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gar156\Desktop\"/>
    </mc:Choice>
  </mc:AlternateContent>
  <bookViews>
    <workbookView xWindow="0" yWindow="0" windowWidth="28800" windowHeight="12000"/>
  </bookViews>
  <sheets>
    <sheet name="Расчет 2024-2025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0">#REF!</definedName>
    <definedName name="\1">#REF!</definedName>
    <definedName name="\2">#REF!</definedName>
    <definedName name="\a">#REF!</definedName>
    <definedName name="\m">#REF!</definedName>
    <definedName name="\n">#REF!</definedName>
    <definedName name="\o">#REF!</definedName>
    <definedName name="__IntlFixup" hidden="1">TRUE</definedName>
    <definedName name="_A">#REF!</definedName>
    <definedName name="_B">#REF!</definedName>
    <definedName name="_C">#REF!</definedName>
    <definedName name="_C370000">#REF!</definedName>
    <definedName name="_D">#REF!</definedName>
    <definedName name="_E">#REF!</definedName>
    <definedName name="_ew1">[1]!_ew1</definedName>
    <definedName name="_F">#REF!</definedName>
    <definedName name="_FB">[2]ФБ!$B$15:$B$52</definedName>
    <definedName name="_fg1">[1]!_fg1</definedName>
    <definedName name="_Order1" hidden="1">255</definedName>
    <definedName name="_rep_types">[3]Reference!$A$2:$A$17</definedName>
    <definedName name="_СписокКомпаний">'[3]Справочник предприятий'!$B$4:$B$51</definedName>
    <definedName name="_СписокСтатей">#REF!</definedName>
    <definedName name="_ТаблицаКомпаний">'[3]Справочник предприятий'!$B$4:$C$51</definedName>
    <definedName name="a">[1]!a</definedName>
    <definedName name="ACCCODE">'[4]Справочник строк'!#REF!</definedName>
    <definedName name="ACCCODE2">#REF!</definedName>
    <definedName name="AccessDatabase" hidden="1">"C:\My Documents\vlad\Var_2\can270398v2t05.mdb"</definedName>
    <definedName name="AFamorts">#REF!</definedName>
    <definedName name="AFamorttnr96">#REF!</definedName>
    <definedName name="AFassistech">#REF!</definedName>
    <definedName name="AFfraisfi">#REF!</definedName>
    <definedName name="AFimpoA">#REF!</definedName>
    <definedName name="AFparité">#REF!</definedName>
    <definedName name="AFtaxexport">#REF!</definedName>
    <definedName name="alumina_mt">#REF!</definedName>
    <definedName name="alumina_price">#REF!</definedName>
    <definedName name="anscount" hidden="1">1</definedName>
    <definedName name="AS2DocOpenMode" hidden="1">"AS2DocumentEdit"</definedName>
    <definedName name="asd">[1]!asd</definedName>
    <definedName name="b">[1]!b</definedName>
    <definedName name="Balance_Sheet">#REF!</definedName>
    <definedName name="bbbbb">[1]!USD/1.701</definedName>
    <definedName name="bbbbbb">#N/A</definedName>
    <definedName name="Button_1">"Таблица_2_1__по_Головному__Адамовка_Таблица"</definedName>
    <definedName name="Button_130">"can270398v2t05_Выпуск__реализация__запасы_Таблица"</definedName>
    <definedName name="calculations">#REF!</definedName>
    <definedName name="Capital_Purchases">#REF!</definedName>
    <definedName name="CapitalStructure" hidden="1">[5]Analitics!$V$36</definedName>
    <definedName name="Cashpb" hidden="1">[5]MAIN!$A$234:$IV$234</definedName>
    <definedName name="Change_in_Cash" hidden="1">[5]MAIN!$H$232:$J$232</definedName>
    <definedName name="Check_to_Cash" hidden="1">[5]MAIN!$H$234:$J$234</definedName>
    <definedName name="ClosePrint">[1]!ClosePrint</definedName>
    <definedName name="CompOt">[1]!CompOt</definedName>
    <definedName name="CompRas">[1]!CompRas</definedName>
    <definedName name="Coût_Assistance_technique_1998">[1]!NotesHyp</definedName>
    <definedName name="CreditStats" hidden="1">'[5]CREDIT STATS'!$B$151:$X$210</definedName>
    <definedName name="csDesignMode">1</definedName>
    <definedName name="Currency">[6]dict!$J$2:$J$4</definedName>
    <definedName name="curs">#REF!</definedName>
    <definedName name="D">#REF!</definedName>
    <definedName name="d_r">#REF!</definedName>
    <definedName name="da">#REF!</definedName>
    <definedName name="Dealpb" hidden="1">[5]MAIN!$A$330:$IV$330</definedName>
    <definedName name="del">#REF!</definedName>
    <definedName name="Depreciation" hidden="1">[5]MAIN!$C$918:$AF$982</definedName>
    <definedName name="Depreciation_Schedule">#REF!</definedName>
    <definedName name="DepreciationPB" hidden="1">[5]MAIN!$A$983:$IV$983</definedName>
    <definedName name="Div_Inc_pb" hidden="1">'[5]DIV INC'!$A$234:$IV$234</definedName>
    <definedName name="DM">[1]!USD/1.701</definedName>
    <definedName name="DMRUR">#REF!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DZ.DropZone" hidden="1">[5]DropZone!$A$1:$I$148</definedName>
    <definedName name="DZ.DropZoneIS" hidden="1">[5]DropZone!$A$160:$I$168</definedName>
    <definedName name="DZ.IndSpec_Left" hidden="1">'[5]CREDIT STATS'!$A$1:$K$281</definedName>
    <definedName name="DZ.IndSpec_Right" hidden="1">'[5]CREDIT STATS'!$N$1:$X$281</definedName>
    <definedName name="DZ.LTM" hidden="1">[5]LTM!$A$2:$N$1468</definedName>
    <definedName name="dz.LTMDate" hidden="1">[5]DropZone!$I$148</definedName>
    <definedName name="DZ.LTMPlus" hidden="1">[5]LTM!$A$1:$N$1468</definedName>
    <definedName name="DZ.Main" hidden="1">[5]MAIN!$A$1:$J$1053</definedName>
    <definedName name="ee">#REF!</definedName>
    <definedName name="ev.Calculation" hidden="1">-4105</definedName>
    <definedName name="ev.Initialized" hidden="1">FALSE</definedName>
    <definedName name="ew">[1]!ew</definedName>
    <definedName name="Excel_BuiltIn_Print_Area_24">#REF!</definedName>
    <definedName name="Excel_BuiltIn_Print_Area_26">#REF!</definedName>
    <definedName name="Exchange_Rates" hidden="1">[5]LTM!$G$456:$N$456</definedName>
    <definedName name="Executivepb" hidden="1">[5]Analitics!$A$206:$IV$206</definedName>
    <definedName name="Expas">#REF!</definedName>
    <definedName name="export_year">#REF!</definedName>
    <definedName name="ExRate_Yr1" hidden="1">[5]LTM!$G$456</definedName>
    <definedName name="ExRate_Yr2" hidden="1">[5]LTM!$H$456</definedName>
    <definedName name="ExRate_Yr3" hidden="1">[5]LTM!$I$456</definedName>
    <definedName name="ExRate_Yr4" hidden="1">[5]LTM!$J$456</definedName>
    <definedName name="ExRate_Yr5" hidden="1">[5]LTM!$L$456</definedName>
    <definedName name="ExRate_Yr6" hidden="1">[5]LTM!$M$456</definedName>
    <definedName name="ExRate_Yr7" hidden="1">[5]LTM!$N$456</definedName>
    <definedName name="ExRateLTM_Yr1" hidden="1">[5]LTM!$L$456</definedName>
    <definedName name="ExRateLTM_Yr2" hidden="1">[5]LTM!$M$456</definedName>
    <definedName name="ExRateLTM_Yr3" hidden="1">[5]LTM!$N$456</definedName>
    <definedName name="Factpb" hidden="1">[5]Analitics!$A$362:$IV$362</definedName>
    <definedName name="Factpb2" hidden="1">[5]Analitics!$A$282:$IV$282</definedName>
    <definedName name="FCFO">OFFSET([7]Справочники!$E$2,0,0,COUNTA([7]Справочники!$E:$E)-1,1)</definedName>
    <definedName name="fg">[1]!fg</definedName>
    <definedName name="Financialpb" hidden="1">[5]MAIN!$A$468:$IV$468</definedName>
    <definedName name="Financialpb2" hidden="1">[5]MAIN!$A$394:$IV$394</definedName>
    <definedName name="Financing_Activities">#REF!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Fuel">#REF!</definedName>
    <definedName name="FuelP97">#REF!</definedName>
    <definedName name="fund">OFFSET([6]dict!$I$1,1,0,COUNTA([6]dict!$I$1:$I$65536)-1,1)</definedName>
    <definedName name="G">[1]!USD/1.701</definedName>
    <definedName name="gg">#REF!</definedName>
    <definedName name="gggggg">#N/A</definedName>
    <definedName name="ggggggg">[8]ROE!$T$55</definedName>
    <definedName name="ghg" hidden="1">{#N/A,#N/A,FALSE,"Себестоимсть-97"}</definedName>
    <definedName name="ghythj" hidden="1">[9]Matrix!#REF!</definedName>
    <definedName name="GoAssetChart">[1]!GoAssetChart</definedName>
    <definedName name="GoBack">[1]!GoBack</definedName>
    <definedName name="GoBalanceSheet">[1]!GoBalanceSheet</definedName>
    <definedName name="GoCashFlow">[1]!GoCashFlow</definedName>
    <definedName name="GoData">[1]!GoData</definedName>
    <definedName name="GoIncomeChart">[1]!GoIncomeChart</definedName>
    <definedName name="GoIncomeChart1">[1]!GoIncomeChart1</definedName>
    <definedName name="HEADER_BOTTOM">6</definedName>
    <definedName name="HEADER_BOTTOM_1">#N/A</definedName>
    <definedName name="hh">[1]!USD/1.701</definedName>
    <definedName name="hhhh">[1]!hhhh</definedName>
    <definedName name="hhhhh">#N/A</definedName>
    <definedName name="HisYear_0" hidden="1">[5]Analitics!$J$2</definedName>
    <definedName name="HisYear_1" hidden="1">[5]Analitics!$I$2</definedName>
    <definedName name="HisYear_2" hidden="1">[5]Analitics!$H$2</definedName>
    <definedName name="HisYear_3" hidden="1">[5]Analitics!$G$2</definedName>
    <definedName name="hn._I006" hidden="1">'[5]CREDIT STATS'!$A$52:$X$55</definedName>
    <definedName name="hn._I018" hidden="1">'[5]CREDIT STATS'!$A$101:$X$104</definedName>
    <definedName name="hn._I024" hidden="1">'[5]CREDIT STATS'!$A$78:$X$80</definedName>
    <definedName name="hn._I028" hidden="1">'[5]CREDIT STATS'!$A$89:$X$95</definedName>
    <definedName name="hn._I029" hidden="1">'[5]CREDIT STATS'!$A$105:$X$109</definedName>
    <definedName name="hn._I030" hidden="1">'[5]CREDIT STATS'!$A$96:$X$100</definedName>
    <definedName name="hn._I031" hidden="1">'[5]CREDIT STATS'!$A$83:$X$88</definedName>
    <definedName name="hn._I044" hidden="1">'[5]CREDIT STATS'!$A$134:$X$141</definedName>
    <definedName name="hn._I051" hidden="1">'[5]CREDIT STATS'!$A$126:$X$129</definedName>
    <definedName name="hn._I059" hidden="1">'[5]CREDIT STATS'!$A$56:$X$60</definedName>
    <definedName name="hn._I062" hidden="1">'[5]CREDIT STATS'!$A$130:$X$133</definedName>
    <definedName name="hn._I070" hidden="1">'[5]CREDIT STATS'!$A$142:$X$145</definedName>
    <definedName name="hn._I071" hidden="1">'[5]CREDIT STATS'!$A$61:$X$65</definedName>
    <definedName name="hn._I075" hidden="1">'[5]CREDIT STATS'!$A$72:$X$74</definedName>
    <definedName name="hn._I077" hidden="1">'[5]CREDIT STATS'!$A$146:$X$150</definedName>
    <definedName name="hn._I083" hidden="1">'[5]CREDIT STATS'!$A$66:$X$69</definedName>
    <definedName name="hn._I085" hidden="1">'[5]CREDIT STATS'!$A$75:$X$77</definedName>
    <definedName name="hn._P001" hidden="1">'[5]CREDIT STATS'!$A$70:$X$71</definedName>
    <definedName name="hn._P002" hidden="1">'[5]CREDIT STATS'!$A$232:$X$236</definedName>
    <definedName name="hn._P004" hidden="1">'[5]CREDIT STATS'!$A$110:$X$115</definedName>
    <definedName name="hn._P014" hidden="1">'[5]CREDIT STATS'!$A$121:$X$123</definedName>
    <definedName name="hn._P016" hidden="1">'[5]CREDIT STATS'!$A$50:$X$51</definedName>
    <definedName name="hn._P017" hidden="1">'[5]CREDIT STATS'!$A$124:$IV$125</definedName>
    <definedName name="hn._P017g" hidden="1">'[5]CREDIT STATS'!$A$237:$IV$240</definedName>
    <definedName name="hn._P021" hidden="1">'[5]CREDIT STATS'!$A$116:$X$120</definedName>
    <definedName name="hn._P024" hidden="1">'[5]CREDIT STATS'!$A$81:$X$82</definedName>
    <definedName name="hn.Add015" hidden="1">'[5]CREDIT STATS'!$O$16:$X$16</definedName>
    <definedName name="hn.Aggregate" hidden="1">[5]Data!$C$16</definedName>
    <definedName name="hn.CompanyInfo" hidden="1">[5]Data!$C$3:$C$24</definedName>
    <definedName name="hn.CompanyName" hidden="1">[5]Data!$C$11</definedName>
    <definedName name="hn.CompanyUCN" hidden="1">[5]Data!$C$5</definedName>
    <definedName name="hn.ConvertVal1" hidden="1">[5]LTM!$G$458:$J$459</definedName>
    <definedName name="hn.ConvertZero1" hidden="1">[5]LTM!$G$461:$J$461,[5]LTM!$G$463:$J$464,[5]LTM!$G$468:$J$469,[5]LTM!$G$473:$J$475,[5]LTM!$G$480:$J$480,[5]LTM!$G$484:$J$485,[5]LTM!$G$490:$J$490,[5]LTM!$G$514:$J$518,[5]LTM!$G$525:$J$526,[5]LTM!$G$532:$J$537</definedName>
    <definedName name="hn.ConvertZero2" hidden="1">[5]LTM!$G$560:$J$560,[5]LTM!$H$590:$J$591,[5]LTM!$H$614:$J$614,[5]LTM!$H$635:$J$636,[5]LTM!$G$676:$J$680,[5]LTM!$G$686:$J$686,[5]LTM!$G$688:$J$694,[5]LTM!$G$681:$J$682</definedName>
    <definedName name="hn.ConvertZero3" hidden="1">[5]LTM!$G$699:$J$706,[5]LTM!$G$710:$J$714,[5]LTM!$G$717:$J$734,[5]LTM!$G$738:$J$738,[5]LTM!$G$745:$J$751</definedName>
    <definedName name="hn.ConvertZero4" hidden="1">[5]LTM!$G$840:$J$840,[5]LTM!$H$1266:$J$1266,[5]LTM!$G$1267:$J$1267,[5]LTM!$G$1454:$J$1461,[5]LTM!$J$1462,[5]LTM!$J$1463,[5]LTM!$G$1468:$J$1469,[5]LTM!$L$1469:$N$1469</definedName>
    <definedName name="hn.ConvertZeroUnhide1" hidden="1">[5]LTM!$G$1469:$J$1469,[5]LTM!$L$1469:$N$1469,[5]LTM!$H$1266:$J$1266</definedName>
    <definedName name="hn.CopyforPR" hidden="1">[5]LTM!$B$458:$B$459</definedName>
    <definedName name="hn.Delete015" hidden="1">'[5]CREDIT STATS'!$B$9:$K$11,'[5]CREDIT STATS'!$O$11:$X$14,'[5]CREDIT STATS'!$B$25:$K$30,'[5]CREDIT STATS'!$O$25:$X$26</definedName>
    <definedName name="hn.domestic" hidden="1">'[5]CREDIT STATS'!$A$2:$IV$150</definedName>
    <definedName name="hn.DomesticFlag" hidden="1">[5]Data!$C$14</definedName>
    <definedName name="hn.DZ_MultByFXRates" hidden="1">[5]DropZone!$B$2:$I$118,[5]DropZone!$B$120:$I$132,[5]DropZone!$B$134:$I$136,[5]DropZone!$B$138:$I$146</definedName>
    <definedName name="hn.DZdata" hidden="1">[5]DropZone!$B$1:$I$65536</definedName>
    <definedName name="hn.ExtDb" hidden="1">FALSE</definedName>
    <definedName name="hn.FromMain" hidden="1">[5]LTM!$N$443:$N$447</definedName>
    <definedName name="hn.FromMain1" hidden="1">[5]LTM!$N$443</definedName>
    <definedName name="hn.FromMain2" hidden="1">[5]LTM!$N$448</definedName>
    <definedName name="hn.FromMain3" hidden="1">[5]LTM!$N$444</definedName>
    <definedName name="hn.FromMain4" hidden="1">[5]LTM!$N$446</definedName>
    <definedName name="hn.FromMain5" hidden="1">[5]LTM!$N$447</definedName>
    <definedName name="hn.Global" hidden="1">'[5]CREDIT STATS'!$A$151:$IV$242</definedName>
    <definedName name="hn.IssuerID" hidden="1">[5]Data!$C$8</definedName>
    <definedName name="hn.IssuerNameShort" hidden="1">[5]Data!$C$24</definedName>
    <definedName name="hn.LTM_MultByFXRates" hidden="1">[5]LTM!$G$461:$N$477,[5]LTM!$G$480:$N$539,[5]LTM!$G$548:$N$667,[5]LTM!$G$676:$N$1266,[5]LTM!$G$1454:$N$1461,[5]LTM!$G$1463:$N$1465,[5]LTM!$G$1468:$N$1469</definedName>
    <definedName name="hn.LTMData" hidden="1">[5]LTM!$G$1:$N$65536</definedName>
    <definedName name="hn.ModelType" hidden="1">"DEAL"</definedName>
    <definedName name="hn.ModelVersion" hidden="1">1</definedName>
    <definedName name="hn.MultbyFXRates" hidden="1">[5]LTM!$G$461:$N$477,[5]LTM!$G$480:$N$539,[5]LTM!$G$548:$N$667,[5]LTM!$G$676:$N$1266,[5]LTM!$G$1454:$N$1461,[5]LTM!$G$1463:$N$1465,[5]LTM!$G$1468:$N$1469</definedName>
    <definedName name="hn.MultByFXRates1" hidden="1">[5]LTM!$G$461:$G$477,[5]LTM!$G$480:$G$539,[5]LTM!$G$548:$G$562,[5]LTM!$G$676:$G$840,[5]LTM!$G$1454:$G$1469</definedName>
    <definedName name="hn.MultByFXRates2" hidden="1">[5]LTM!$H$461:$H$477,[5]LTM!$H$480:$H$539,[5]LTM!$H$548:$H$667,[5]LTM!$H$676:$H$1266,[5]LTM!$H$1454:$H$1469</definedName>
    <definedName name="hn.MultByFXRates3" hidden="1">[5]LTM!$I$461:$I$477,[5]LTM!$I$480:$I$539,[5]LTM!$I$548:$I$667,[5]LTM!$I$676:$I$1266,[5]LTM!$I$1454:$I$1469</definedName>
    <definedName name="hn.MultbyFxrates4" hidden="1">[5]LTM!$J$461:$J$477,[5]LTM!$J$480:$J$539,[5]LTM!$J$548:$J$668,[5]LTM!$J$676:$J$1266,[5]LTM!$J$1454:$J$1461,[5]LTM!$J$1463:$J$1465,[5]LTM!$J$1468</definedName>
    <definedName name="hn.multbyfxrates5" hidden="1">[5]LTM!$L$461:$L$477,[5]LTM!$L$480:$L$539,[5]LTM!$L$548:$L$562,[5]LTM!$L$676:$L$840,[5]LTM!$L$1454:$L$1469</definedName>
    <definedName name="hn.multbyfxrates6" hidden="1">[5]LTM!$M$461:$M$477,[5]LTM!$M$480:$M$539,[5]LTM!$M$548:$M$668,[5]LTM!$M$676:$M$1266,[5]LTM!$M$1454:$M$1469</definedName>
    <definedName name="hn.multbyfxrates7" hidden="1">[5]LTM!$N$461:$N$477,[5]LTM!$N$480:$N$539,[5]LTM!$N$548:$N$667,[5]LTM!$N$676:$N$1266,[5]LTM!$N$1454:$N$1469</definedName>
    <definedName name="hn.MultByFXRatesBot1" hidden="1">[5]LTM!$G$676:$G$682,[5]LTM!$G$686,[5]LTM!$G$688:$G$694,[5]LTM!$G$699:$G$706,[5]LTM!$G$710:$G$714,[5]LTM!$G$717:$G$734,[5]LTM!$G$738,[5]LTM!$G$738,[5]LTM!$G$745:$G$751,[5]LTM!$G$840,[5]LTM!$G$1454:$G$1461,[5]LTM!$G$1468:$G$1469</definedName>
    <definedName name="hn.MultByFXRatesBot2" hidden="1">[5]LTM!$H$676:$H$682,[5]LTM!$H$686,[5]LTM!$H$688:$H$694,[5]LTM!$H$699:$H$706,[5]LTM!$H$710:$H$714,[5]LTM!$H$717:$H$734,[5]LTM!$H$738,[5]LTM!$H$745:$H$751,[5]LTM!$H$840,[5]LTM!$H$1266,[5]LTM!$H$1454:$H$1461,[5]LTM!$H$1468:$H$1469</definedName>
    <definedName name="hn.MultByFXRatesBot3" hidden="1">[5]LTM!$I$676:$I$682,[5]LTM!$I$686,[5]LTM!$I$688:$I$694,[5]LTM!$I$699:$I$706,[5]LTM!$I$710:$I$714,[5]LTM!$I$717:$I$734,[5]LTM!$I$738,[5]LTM!$I$745:$I$751,[5]LTM!$I$840,[5]LTM!$I$1266,[5]LTM!$I$1454:$I$1461,[5]LTM!$I$1468:$I$1469</definedName>
    <definedName name="hn.MultByFXRatesBot4" hidden="1">[5]LTM!$J$676:$J$682,[5]LTM!$J$686,[5]LTM!$J$688:$J$694,[5]LTM!$J$699:$J$706,[5]LTM!$J$710:$J$714,[5]LTM!$J$717:$J$734,[5]LTM!$J$738,[5]LTM!$J$745:$J$751,[5]LTM!$J$840,[5]LTM!$J$1266,[5]LTM!$J$1454:$J$1461,[5]LTM!$J$1463:$J$1465,[5]LTM!$J$1468</definedName>
    <definedName name="hn.MultByFXRatesBot5" hidden="1">[5]LTM!$L$676:$L$682,[5]LTM!$L$686,[5]LTM!$L$688:$L$694,[5]LTM!$L$699:$L$706,[5]LTM!$L$710:$L$714,[5]LTM!$L$717:$L$734,[5]LTM!$L$738,[5]LTM!$L$745:$L$751,[5]LTM!$L$837:$L$838,[5]LTM!$L$1454:$L$1458,[5]LTM!$L$1468:$L$1469</definedName>
    <definedName name="hn.MultByFXRatesBot6" hidden="1">[5]LTM!$M$676:$M$682,[5]LTM!$M$686,[5]LTM!$M$688:$M$694,[5]LTM!$M$699:$M$706,[5]LTM!$M$710:$M$714,[5]LTM!$M$717:$M$734,[5]LTM!$M$738,[5]LTM!$M$745:$M$751,[5]LTM!$M$837:$M$838,[5]LTM!$M$1454:$M$1458,[5]LTM!$M$1468:$M$1469</definedName>
    <definedName name="hn.MultByFXRatesBot7" hidden="1">[5]LTM!$N$676:$N$682,[5]LTM!$N$686,[5]LTM!$N$688:$N$694,[5]LTM!$N$699:$N$706,[5]LTM!$N$710:$N$714,[5]LTM!$N$717:$N$734,[5]LTM!$N$738,[5]LTM!$N$745:$N$751,[5]LTM!$N$837:$N$838,[5]LTM!$N$1454:$N$1458,[5]LTM!$N$1468:$N$1469</definedName>
    <definedName name="hn.MultByFXRatesTop1" hidden="1">[5]LTM!$G$461,[5]LTM!$G$463:$G$464,[5]LTM!$G$468:$G$469,[5]LTM!$G$473:$G$475,[5]LTM!$G$480,[5]LTM!$G$484:$G$485,[5]LTM!$G$490:$G$509,[5]LTM!$G$512,[5]LTM!$G$514:$G$518,[5]LTM!$G$525:$G$526,[5]LTM!$G$532:$G$537,[5]LTM!$G$560</definedName>
    <definedName name="hn.MultByFXRatesTop2" hidden="1">[5]LTM!$H$461,[5]LTM!$H$463:$H$464,[5]LTM!$H$468:$H$469,[5]LTM!$H$473:$H$475,[5]LTM!$H$480,[5]LTM!$H$484:$H$485,[5]LTM!$H$490:$H$509,[5]LTM!$H$512,[5]LTM!$H$514:$H$518,[5]LTM!$H$525:$H$526,[5]LTM!$H$532:$H$537,[5]LTM!$H$560,[5]LTM!$H$590:$H$591,[5]LTM!$H$614:$H$631,[5]LTM!$H$635:$H$636</definedName>
    <definedName name="hn.MultByFXRatesTop3" hidden="1">[5]LTM!$I$461,[5]LTM!$I$463:$I$464,[5]LTM!$I$468:$I$469,[5]LTM!$I$473:$I$475,[5]LTM!$I$480,[5]LTM!$I$484:$I$485,[5]LTM!$I$490:$I$509,[5]LTM!$I$512,[5]LTM!$I$514:$I$518,[5]LTM!$I$525:$I$526,[5]LTM!$I$532:$I$537,[5]LTM!$I$560,[5]LTM!$I$590:$I$591,[5]LTM!$I$614:$I$631,[5]LTM!$I$635:$I$636</definedName>
    <definedName name="hn.MultByFXRatesTop4" hidden="1">[5]LTM!$J$461,[5]LTM!$J$463:$J$464,[5]LTM!$J$468:$J$469,[5]LTM!$J$473:$J$475,[5]LTM!$J$480,[5]LTM!$J$484:$J$485,[5]LTM!$J$490:$J$509,[5]LTM!$J$512,[5]LTM!$J$514:$J$518,[5]LTM!$J$525:$J$526,[5]LTM!$J$532:$J$537,[5]LTM!$J$560,[5]LTM!$J$590:$J$591,[5]LTM!$J$614:$J$631,[5]LTM!$J$635:$J$636</definedName>
    <definedName name="hn.MultByFXRatesTop5" hidden="1">[5]LTM!$L$461,[5]LTM!$L$463:$L$464,[5]LTM!$L$468:$L$469,[5]LTM!$L$473:$L$475,[5]LTM!$L$480,[5]LTM!$L$484:$L$485,[5]LTM!$L$490:$L$509,[5]LTM!$L$512,[5]LTM!$L$514:$L$518,[5]LTM!$L$525:$L$526,[5]LTM!$L$532:$L$537,[5]LTM!$L$560</definedName>
    <definedName name="hn.MultByFXRatesTop6" hidden="1">[5]LTM!$M$461,[5]LTM!$M$463:$M$464,[5]LTM!$M$468:$M$469,[5]LTM!$M$473:$M$475,[5]LTM!$M$480,[5]LTM!$M$484:$M$485,[5]LTM!$M$490:$M$509,[5]LTM!$M$512,[5]LTM!$M$514:$M$518,[5]LTM!$M$525:$M$526,[5]LTM!$M$532:$M$537,[5]LTM!$M$560,[5]LTM!$M$590:$M$591,[5]LTM!$M$614:$M$631,[5]LTM!$M$635:$M$636</definedName>
    <definedName name="hn.MultByFXRatesTop7" hidden="1">[5]LTM!$N$461,[5]LTM!$N$463:$N$464,[5]LTM!$N$468:$N$469,[5]LTM!$N$473:$N$475,[5]LTM!$N$480,[5]LTM!$N$484:$N$485,[5]LTM!$N$490:$N$509,[5]LTM!$N$512,[5]LTM!$N$514:$N$518,[5]LTM!$N$525:$N$526,[5]LTM!$N$532:$N$537,[5]LTM!$N$560,[5]LTM!$N$590:$N$591,[5]LTM!$N$614:$N$631,[5]LTM!$N$635:$N$636</definedName>
    <definedName name="hn.NoUpload" hidden="1">0</definedName>
    <definedName name="hn.ObligorGrade" hidden="1">[5]Data!$C$15</definedName>
    <definedName name="hn.ParentName" hidden="1">[5]Data!$C$9</definedName>
    <definedName name="hn.ParentUCN" hidden="1">[5]Data!$C$6</definedName>
    <definedName name="hn.ParityCheck" hidden="1">[5]LTM!$G$757:$J$757</definedName>
    <definedName name="hn.PrivateEndMonth" hidden="1">[5]Data!$C$19</definedName>
    <definedName name="hn.PrivateLTM" hidden="1">[5]Data!$C$25</definedName>
    <definedName name="hn.PrivateLTMYear" hidden="1">[5]LTM!$N$459</definedName>
    <definedName name="hn.PrivateQuarter" hidden="1">[5]Data!$C$17</definedName>
    <definedName name="hn.PrivateYear" hidden="1">[5]Data!$C$18</definedName>
    <definedName name="hn.PrivateYearEnd" hidden="1">[5]Data!$C$26</definedName>
    <definedName name="hn.PublicFlag" hidden="1">[5]Data!$C$13</definedName>
    <definedName name="hn.ReviewDescription" hidden="1">[5]Data!$C$22</definedName>
    <definedName name="hn.ReviewID" hidden="1">[5]Data!$C$3</definedName>
    <definedName name="hn.ReviewYear" hidden="1">[5]Data!$C$7</definedName>
    <definedName name="hn.Segment" hidden="1">[5]Data!$C$10</definedName>
    <definedName name="hn.SegmentDesc" hidden="1">[5]Data!$C$23</definedName>
    <definedName name="hn.SegmentID" hidden="1">[5]Data!$C$4</definedName>
    <definedName name="hn.Ticker" hidden="1">[5]Data!$C$12</definedName>
    <definedName name="hn.UserLogin" hidden="1">[5]Data!$C$21</definedName>
    <definedName name="hn.USLast" hidden="1">[5]LTM!$F$456</definedName>
    <definedName name="hn.YearLabel" hidden="1">#REF!</definedName>
    <definedName name="id_cat">#REF!</definedName>
    <definedName name="iii">kk/1.81</definedName>
    <definedName name="iiii">kk/1.81</definedName>
    <definedName name="Income_Statement_1">#REF!</definedName>
    <definedName name="Income_Statement_2">#REF!</definedName>
    <definedName name="Income_Statement_3">#REF!</definedName>
    <definedName name="Incomepb" hidden="1">[5]MAIN!$A$89:$IV$89</definedName>
    <definedName name="INTRA12">#REF!</definedName>
    <definedName name="IsColHidden" hidden="1">FALSE</definedName>
    <definedName name="IsLTMColHidden" hidden="1">FALSE</definedName>
    <definedName name="IsSecureRevolver" hidden="1">[5]Analitics!$F$54</definedName>
    <definedName name="IsSecureSenior1" hidden="1">[5]Analitics!$F$55</definedName>
    <definedName name="IsSecureSenior2" hidden="1">[5]Analitics!$F$56</definedName>
    <definedName name="IsSecureSenior3" hidden="1">[5]Analitics!$F$57</definedName>
    <definedName name="IsSecureSenior4" hidden="1">[5]Analitics!$F$58</definedName>
    <definedName name="IsSecureSenior5" hidden="1">[5]Analitics!$F$59</definedName>
    <definedName name="IsSecureSenior6" hidden="1">[5]Analitics!$F$60</definedName>
    <definedName name="IsSecureSenior7" hidden="1">[5]Analitics!$F$61</definedName>
    <definedName name="jjjjjj">[1]!jjjjjj</definedName>
    <definedName name="k">[1]!k</definedName>
    <definedName name="kurs">#REF!</definedName>
    <definedName name="Last_Row">IF([0]!Values_Entered,Header_Row+[0]!_xlnm.Database,Header_Row)</definedName>
    <definedName name="Left_Header" hidden="1">[5]Analitics!$C$3</definedName>
    <definedName name="libir6m">#REF!</definedName>
    <definedName name="limcount" hidden="1">1</definedName>
    <definedName name="list_indicator">[10]!Показатель[Показатель]</definedName>
    <definedName name="LME">#REF!</definedName>
    <definedName name="ltm_BalanceSheet" hidden="1">[5]LTM!$A$669:$O$756</definedName>
    <definedName name="ltm_IncomeStatement" hidden="1">[5]LTM!$A$453:$O$540</definedName>
    <definedName name="mamamia">#REF!</definedName>
    <definedName name="mm">[1]!mm</definedName>
    <definedName name="mmm" hidden="1">{#N/A,#N/A,FALSE,"Себестоимсть-97"}</definedName>
    <definedName name="nn">kk/1.81</definedName>
    <definedName name="nnnn">kk/1.81</definedName>
    <definedName name="Number_of_Payments">MATCH(0.01,End_Bal,-1)+1</definedName>
    <definedName name="OBS_Data_Col" hidden="1">[5]Analitics!$M$1</definedName>
    <definedName name="OCFO">OFFSET([7]Справочники!$D$2,0,0,COUNTA([7]Справочники!$D:$D)-1,1)</definedName>
    <definedName name="Openingpb" hidden="1">[5]Analitics!$A$454:$IV$454</definedName>
    <definedName name="output_year">#REF!</definedName>
    <definedName name="OWNER" hidden="1">[5]Analitics!$G$205</definedName>
    <definedName name="p.BS" hidden="1">[5]MAIN!$C$234:$AF$329</definedName>
    <definedName name="p.BSAssumptions" hidden="1">[5]MAIN!$C$395:$AE$468</definedName>
    <definedName name="p.CapStructure" hidden="1">[5]MAIN!$C$468:$AF$859</definedName>
    <definedName name="p.CashFlow" hidden="1">[5]MAIN!$C$89:$AF$233</definedName>
    <definedName name="p.Covenants" hidden="1">[5]COVEN!$B$3:$W$74</definedName>
    <definedName name="p.Covenants_Titles" hidden="1">[5]COVEN!$A$1:$IV$2</definedName>
    <definedName name="p.Cover" hidden="1">[5]Analitics!$C$81:$X$118</definedName>
    <definedName name="p.CreditStats" hidden="1">'[5]CREDIT STATS'!$B$2:$X$244</definedName>
    <definedName name="p.DCF" hidden="1">'[5]DCF 3'!$B$9:$O$110</definedName>
    <definedName name="p.DCF_Titles" hidden="1">'[5]DCF 3'!$A$1:$IV$2</definedName>
    <definedName name="p.Depreciation" hidden="1">[5]MAIN!$C$919:$AF$980</definedName>
    <definedName name="p.DivisionA" hidden="1">'[5]DIV INC'!$B$250:$AG$304</definedName>
    <definedName name="p.Executive" hidden="1">[5]Analitics!$C$119:$X$205</definedName>
    <definedName name="p.FactSheet" hidden="1">[5]Analitics!$C$362:$X$362</definedName>
    <definedName name="p.IRR" hidden="1">'[5]EQ. IRR'!$B$3:$W$174</definedName>
    <definedName name="p.IRR_Titles" hidden="1">'[5]EQ. IRR'!$A$1:$IV$1</definedName>
    <definedName name="p.IS" hidden="1">[5]MAIN!$C$1:$AF$88</definedName>
    <definedName name="p.ISAssumptions" hidden="1">[5]MAIN!$C$331:$AE$394</definedName>
    <definedName name="p.LTM_BS" hidden="1">[5]LTM!$B$669:$O$756</definedName>
    <definedName name="p.LTM_IS" hidden="1">[5]LTM!$B$453:$O$540</definedName>
    <definedName name="p.OpeningBS" hidden="1">[5]Analitics!$C$363:$X$453</definedName>
    <definedName name="p.SP" hidden="1">'[5]S&amp;P'!$B$1:$U$77</definedName>
    <definedName name="p.Summary" hidden="1">[5]SUMMARY!$B$3:$O$117</definedName>
    <definedName name="p.Summary_Titles" hidden="1">[5]SUMMARY!$A$1:$IV$1</definedName>
    <definedName name="p.TaxCalculation" hidden="1">[5]MAIN!$C$860:$AF$918</definedName>
    <definedName name="P1_ESO_PROT" hidden="1">#REF!,#REF!,#REF!,#REF!,#REF!,#REF!,#REF!,#REF!</definedName>
    <definedName name="P1_SBT_PROT" hidden="1">#REF!,#REF!,#REF!,#REF!,#REF!,#REF!,#REF!</definedName>
    <definedName name="P1_SCOPE_FLOAD" hidden="1">#REF!,#REF!,#REF!,#REF!,#REF!,#REF!</definedName>
    <definedName name="P1_SCOPE_FRML" hidden="1">#REF!,#REF!,#REF!,#REF!,#REF!,#REF!</definedName>
    <definedName name="P1_SET_PROT" hidden="1">#REF!,#REF!,#REF!,#REF!,#REF!,#REF!,#REF!</definedName>
    <definedName name="P1_SET_PRT" hidden="1">#REF!,#REF!,#REF!,#REF!,#REF!,#REF!,#REF!</definedName>
    <definedName name="PapExpas">#REF!</definedName>
    <definedName name="Payment_Date">DATE(YEAR(Loan_Start),MONTH(Loan_Start)+[0]!_xlnm.Database,DAY(Loan_Start))</definedName>
    <definedName name="Pbud601">#REF!</definedName>
    <definedName name="Pbud655">#REF!</definedName>
    <definedName name="Pbud98">#REF!</definedName>
    <definedName name="Pcharg96">#REF!</definedName>
    <definedName name="Pcotisations">#REF!</definedName>
    <definedName name="PdgeccMO">#REF!</definedName>
    <definedName name="PeffecBud">#REF!</definedName>
    <definedName name="Peffectif">#REF!</definedName>
    <definedName name="PeffectifA">#REF!</definedName>
    <definedName name="Pfamo">#REF!</definedName>
    <definedName name="PFAMO612642">#REF!</definedName>
    <definedName name="Pgratif956">#REF!</definedName>
    <definedName name="Phsup">#REF!</definedName>
    <definedName name="Phsup98">#REF!</definedName>
    <definedName name="Phypoaugmentation">#REF!</definedName>
    <definedName name="PLUG" hidden="1">[5]MAIN!$H$207:$J$207</definedName>
    <definedName name="Pmainoeuvre">#REF!</definedName>
    <definedName name="popamia">#REF!</definedName>
    <definedName name="pp">#REF!</definedName>
    <definedName name="Print_Area_Reset">OFFSET(Full_Print,0,0,Last_Row)</definedName>
    <definedName name="PrintEnd" hidden="1">[5]MAIN!$AF$917</definedName>
    <definedName name="PrintStart" hidden="1">[5]Analitics!$C$81</definedName>
    <definedName name="PrivatebankingPrivatewealthmanagement" hidden="1">[9]Matrix!#REF!</definedName>
    <definedName name="promd_Запрос_с_16_по_19">#REF!</definedName>
    <definedName name="qaz">[1]!qaz</definedName>
    <definedName name="qq">[1]!USD/1.701</definedName>
    <definedName name="QryRowStr_End_1.5">#N/A</definedName>
    <definedName name="QryRowStr_Start_1.5">#N/A</definedName>
    <definedName name="QryRowStrCount">2</definedName>
    <definedName name="r.BSAssets" hidden="1">[5]DropZone!$B$58:$I$74</definedName>
    <definedName name="r.BSEquity" hidden="1">[5]DropZone!$B$110:$I$118</definedName>
    <definedName name="r.BSLiabilities" hidden="1">[5]DropZone!$B$75:$I$109</definedName>
    <definedName name="r.CashFlow" hidden="1">#REF!</definedName>
    <definedName name="r.ISGrossProfit" hidden="1">[5]DropZone!$B$2:$I$18</definedName>
    <definedName name="r.ISInterest" hidden="1">[5]DropZone!$B$19:$I$46</definedName>
    <definedName name="r.ISNetIncome" hidden="1">[5]DropZone!$B$47:$I$57</definedName>
    <definedName name="r.Leverage" hidden="1">#REF!</definedName>
    <definedName name="r.Liquidity" hidden="1">#REF!</definedName>
    <definedName name="r.LTM" hidden="1">[5]LTM!$L$1:$N$65536</definedName>
    <definedName name="r.LTMInterim" hidden="1">[5]LTM!$AA$1:$AD$65536</definedName>
    <definedName name="r.Market" hidden="1">#REF!</definedName>
    <definedName name="r.Miscellaneous" hidden="1">[5]DropZone!$B$119:$I$148</definedName>
    <definedName name="r.Profitability" hidden="1">#REF!</definedName>
    <definedName name="r.Summary" hidden="1">#REF!</definedName>
    <definedName name="R_r">#REF!</definedName>
    <definedName name="Receipts_and_Disbursements">#REF!</definedName>
    <definedName name="Rent_and_Taxes">#REF!</definedName>
    <definedName name="Resnatur">#REF!</definedName>
    <definedName name="Resnatur2">#REF!</definedName>
    <definedName name="Results">#REF!</definedName>
    <definedName name="Retailbankingservices" hidden="1">[9]Matrix!#REF!</definedName>
    <definedName name="rngShowNames" hidden="1">[5]Data!$B$33</definedName>
    <definedName name="rngToggles" hidden="1">[5]Toggles!$C$2:$C$19</definedName>
    <definedName name="Rows2Unhide" hidden="1">[5]MAIN!$C$1:$AF$982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laries_Paid_1">#REF!</definedName>
    <definedName name="Salaries_Paid_2">#REF!</definedName>
    <definedName name="sansnom">[1]!NotesHyp</definedName>
    <definedName name="SAP_range">#REF!</definedName>
    <definedName name="SAPBEXrevision" hidden="1">1</definedName>
    <definedName name="SAPBEXsysID" hidden="1">"PBW"</definedName>
    <definedName name="SAPBEXwbID" hidden="1">"41LHCA36MPF8BZ64S5013AAEB"</definedName>
    <definedName name="Security" hidden="1">[9]Matrix!#REF!</definedName>
    <definedName name="SELECT_FIPOS_1">OFFSET([6]ПФМ_статья!$E$1,1,0,COUNTA([6]ПФМ_статья!$E$1:$E$65536)-1,1)</definedName>
    <definedName name="sencount" hidden="1">1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it">[1]!shit</definedName>
    <definedName name="smet" hidden="1">{#N/A,#N/A,FALSE,"Себестоимсть-97"}</definedName>
    <definedName name="Soude">#REF!</definedName>
    <definedName name="SoudeP97">#REF!</definedName>
    <definedName name="Staffing_Plan_1">#REF!</definedName>
    <definedName name="Staffing_Plan_2">#REF!</definedName>
    <definedName name="Statement_of_Cash_Flows">#REF!</definedName>
    <definedName name="Strategicplanning" hidden="1">[9]Matrix!#REF!</definedName>
    <definedName name="Stub" hidden="1">[5]Analitics!$I$11</definedName>
    <definedName name="Stub_Header1" hidden="1">[5]Analitics!$K$11</definedName>
    <definedName name="Stub_Header2" hidden="1">[5]Analitics!$L$11</definedName>
    <definedName name="Stub_Header3" hidden="1">[5]Analitics!$M$11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t_year">#REF!</definedName>
    <definedName name="TABL_NM">#REF!</definedName>
    <definedName name="TABL1">#REF!</definedName>
    <definedName name="Taxpb" hidden="1">[5]MAIN!$A$918:$IV$918</definedName>
    <definedName name="temp">#N/A</definedName>
    <definedName name="test">#N/A</definedName>
    <definedName name="test2">#N/A</definedName>
    <definedName name="Titlepb" hidden="1">[5]Analitics!$A$120:$IV$120</definedName>
    <definedName name="Total_Payment">Scheduled_Payment+Extra_Payment</definedName>
    <definedName name="TradefinanceDocumentaryoperations" hidden="1">[9]Matrix!#REF!</definedName>
    <definedName name="TRAILER_TOP">26</definedName>
    <definedName name="TRAILER_TOP_1">#N/A</definedName>
    <definedName name="TYPE">OFFSET([7]Справочники!$G$2,0,0,COUNTA([7]Справочники!$G:$G)-1,1)</definedName>
    <definedName name="us">#REF!</definedName>
    <definedName name="USDollar" hidden="1">[5]LTM!$P$456</definedName>
    <definedName name="USDRUS">#REF!</definedName>
    <definedName name="uu">#REF!</definedName>
    <definedName name="Values_Entered">IF(Loan_Amount*Interest_Rate*Loan_Years*Loan_Start&gt;0,1,0)</definedName>
    <definedName name="vasea">#REF!</definedName>
    <definedName name="VERS">OFFSET([7]Справочники!$H$2,0,0,COUNTA([7]Справочники!$H:$H)-1,1)</definedName>
    <definedName name="w">#REF!</definedName>
    <definedName name="we">[1]!we</definedName>
    <definedName name="wrn.1." hidden="1">{"konoplin - Личное представление",#N/A,TRUE,"ФинПлан_1кв";"konoplin - Личное представление",#N/A,TRUE,"ФинПлан_2кв"}</definedName>
    <definedName name="wrn.Калькуляция._.себестоимости." hidden="1">{#N/A,#N/A,FALSE,"Себестоимсть-97"}</definedName>
    <definedName name="www">[1]!www</definedName>
    <definedName name="y">[1]!y</definedName>
    <definedName name="YEAR">OFFSET([7]Справочники!$F$2,0,0,COUNTA([7]Справочники!$F:$F)-1,1)</definedName>
    <definedName name="yyyjjjj" hidden="1">{#N/A,#N/A,FALSE,"Себестоимсть-97"}</definedName>
    <definedName name="z">#REF!</definedName>
    <definedName name="Z_30FEE15E_D26F_11D4_A6F7_00508B6A7686_.wvu.FilterData" hidden="1">#REF!</definedName>
    <definedName name="Z_30FEE15E_D26F_11D4_A6F7_00508B6A7686_.wvu.PrintArea" hidden="1">#REF!</definedName>
    <definedName name="Z_30FEE15E_D26F_11D4_A6F7_00508B6A7686_.wvu.PrintTitles" hidden="1">#REF!</definedName>
    <definedName name="Z_30FEE15E_D26F_11D4_A6F7_00508B6A7686_.wvu.Rows" hidden="1">#REF!</definedName>
    <definedName name="ZCFO_PO">OFFSET([6]dict!$G$1,1,0,COUNTA([6]dict!$G$1:$G$65536)-1,1)</definedName>
    <definedName name="а">[1]!а</definedName>
    <definedName name="а1">#REF!</definedName>
    <definedName name="а30">#REF!</definedName>
    <definedName name="аа">[1]!аа</definedName>
    <definedName name="август">#REF!</definedName>
    <definedName name="АВЧ_ВН">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ЮМ_АВЧ">#REF!</definedName>
    <definedName name="АЛЮМ_АТЧ">#REF!</definedName>
    <definedName name="Аморизация">[1]!Аморизация</definedName>
    <definedName name="Амортизация_текущая">[11]Списки!$A$2:$A$10</definedName>
    <definedName name="АН_Б">#REF!</definedName>
    <definedName name="АН_М">#REF!</definedName>
    <definedName name="АН_М_">#REF!</definedName>
    <definedName name="АН_С">#REF!</definedName>
    <definedName name="ап">#REF!</definedName>
    <definedName name="АПР_РУБ">#REF!</definedName>
    <definedName name="АПР_ТОН">#REF!</definedName>
    <definedName name="апрель">#REF!</definedName>
    <definedName name="аро">'[4]Справочник строк'!#REF!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б">[1]!б</definedName>
    <definedName name="б1">#REF!</definedName>
    <definedName name="_xlnm.Database">#REF!</definedName>
    <definedName name="БАР">#REF!</definedName>
    <definedName name="БАР_">#REF!</definedName>
    <definedName name="ббббб">[1]!ббббб</definedName>
    <definedName name="бизнес">[1]!бизнес</definedName>
    <definedName name="бл">#REF!</definedName>
    <definedName name="Блок">#REF!</definedName>
    <definedName name="бпопо">[1]!бпопо</definedName>
    <definedName name="в">[1]!в</definedName>
    <definedName name="В_В">#REF!</definedName>
    <definedName name="В_Т">#REF!</definedName>
    <definedName name="В_Э">#REF!</definedName>
    <definedName name="в23ё">[1]!в23ё</definedName>
    <definedName name="ВАЛОВЫЙ">#REF!</definedName>
    <definedName name="Вариант">[12]Лист3!$F$3:$F$4</definedName>
    <definedName name="вв">[1]!вв</definedName>
    <definedName name="ВВВВ">#REF!</definedName>
    <definedName name="видсс" hidden="1">{#N/A,#N/A,FALSE,"Себестоимсть-97"}</definedName>
    <definedName name="ВН">#REF!</definedName>
    <definedName name="ВН_3003_ДП">#REF!</definedName>
    <definedName name="ВН_АВЧ_ВН">#REF!</definedName>
    <definedName name="ВН_АВЧ_ТОЛ">#REF!</definedName>
    <definedName name="ВН_АВЧ_ЭКС">#REF!</definedName>
    <definedName name="ВН_АТЧ_ВН">#REF!</definedName>
    <definedName name="ВН_АТЧ_ТОЛ">#REF!</definedName>
    <definedName name="ВН_АТЧ_ЭКС">#REF!</definedName>
    <definedName name="ВН_Р">#REF!</definedName>
    <definedName name="ВН_С_ВН">#REF!</definedName>
    <definedName name="ВН_С_ТОЛ">#REF!</definedName>
    <definedName name="ВН_С_ЭКС">#REF!</definedName>
    <definedName name="ВН_Т">#REF!</definedName>
    <definedName name="ВНИТ">#REF!</definedName>
    <definedName name="во">#REF!</definedName>
    <definedName name="ВОД_ОБ">#REF!</definedName>
    <definedName name="ВОД_Т">#REF!</definedName>
    <definedName name="ВОЗ">#REF!</definedName>
    <definedName name="Волгоградэнерго">#REF!</definedName>
    <definedName name="вро">#REF!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ыв">#REF!</definedName>
    <definedName name="Вынужденные">[11]Списки!$A$27:$A$30</definedName>
    <definedName name="г">[1]!г</definedName>
    <definedName name="ГАС_Ш">#REF!</definedName>
    <definedName name="гг">#REF!</definedName>
    <definedName name="ГИД">#REF!</definedName>
    <definedName name="ГИД_ЗФА">#REF!</definedName>
    <definedName name="ГЛ">#REF!</definedName>
    <definedName name="ГЛ_">#REF!</definedName>
    <definedName name="ГЛ_Т">#REF!</definedName>
    <definedName name="ГЛ_Ш">#REF!</definedName>
    <definedName name="глинозем">[1]!USD/1.701</definedName>
    <definedName name="ГР">#REF!</definedName>
    <definedName name="д">[1]!д</definedName>
    <definedName name="ДАВ_ЖИД">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в">[1]!Дв</definedName>
    <definedName name="декабрь">#REF!</definedName>
    <definedName name="ДИЗТОПЛИВО">#REF!</definedName>
    <definedName name="ДИМА">#REF!</definedName>
    <definedName name="длопдл">[12]Лист3!$E$3:$E$10</definedName>
    <definedName name="доля_проч_ф">#REF!</definedName>
    <definedName name="доля_прочая">#REF!</definedName>
    <definedName name="доля_прочая_98_ав">#REF!</definedName>
    <definedName name="доля_прочая_ав">#REF!</definedName>
    <definedName name="доля_прочая_ф">#REF!</definedName>
    <definedName name="доля_т_ф">#REF!</definedName>
    <definedName name="доля_теп_1">#REF!</definedName>
    <definedName name="доля_теп_2">#REF!</definedName>
    <definedName name="доля_теп_3">#REF!</definedName>
    <definedName name="доля_тепло">#REF!</definedName>
    <definedName name="доля_эл_1">#REF!</definedName>
    <definedName name="доля_эл_2">#REF!</definedName>
    <definedName name="доля_эл_3">#REF!</definedName>
    <definedName name="доля_эл_ф">#REF!</definedName>
    <definedName name="доля_электра">#REF!</definedName>
    <definedName name="доля_электра_99">#REF!</definedName>
    <definedName name="е">[1]!е</definedName>
    <definedName name="еувн">[12]Лист3!$H$3:$H$8</definedName>
    <definedName name="ж">[1]!ж</definedName>
    <definedName name="жжжжжжж">[1]!жжжжжжж</definedName>
    <definedName name="ЖИДКИЙ">#REF!</definedName>
    <definedName name="з">[1]!з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_xlnm.Print_Titles">#N/A</definedName>
    <definedName name="ЗАРПЛАТА">#REF!</definedName>
    <definedName name="зжлд">[12]Лист3!$E$3:$E$10</definedName>
    <definedName name="ззззз">#REF!</definedName>
    <definedName name="ззззззззззззззззззззз">[1]!ззззззззззззззззззззз</definedName>
    <definedName name="и">[1]!и</definedName>
    <definedName name="ИЗВ_М">#REF!</definedName>
    <definedName name="ИЗМНЗП_АВЧ">#REF!</definedName>
    <definedName name="ИЗМНЗП_АТЧ">#REF!</definedName>
    <definedName name="ии">#REF!</definedName>
    <definedName name="ИТВСП">#REF!</definedName>
    <definedName name="ИТСЫР">#REF!</definedName>
    <definedName name="ИТТР">#REF!</definedName>
    <definedName name="ИТЭН">#REF!</definedName>
    <definedName name="июль">#REF!</definedName>
    <definedName name="ИЮН_РУБ">#REF!</definedName>
    <definedName name="ИЮН_ТОН">#REF!</definedName>
    <definedName name="июнь">#REF!</definedName>
    <definedName name="й">[1]!й</definedName>
    <definedName name="йй">[1]!йй</definedName>
    <definedName name="ййййййййййййй">[1]!ййййййййййййй</definedName>
    <definedName name="йцу">[1]!йцу</definedName>
    <definedName name="к">[1]!к</definedName>
    <definedName name="К_СЫР">#REF!</definedName>
    <definedName name="Категория">[13]Лист4!$B$2:$B$5</definedName>
    <definedName name="КВ1_РУБ">#REF!</definedName>
    <definedName name="КВ1_ТОН">#REF!</definedName>
    <definedName name="КВ2_РУБ">#REF!</definedName>
    <definedName name="КВ2_ТОН">#REF!</definedName>
    <definedName name="КВ3_РУБ">#REF!</definedName>
    <definedName name="КВ3_ТОН">#REF!</definedName>
    <definedName name="КВ4_РУБ">#REF!</definedName>
    <definedName name="КВ4_ТОН">#REF!</definedName>
    <definedName name="ке">[1]!ке</definedName>
    <definedName name="кл">#REF!</definedName>
    <definedName name="класс">'[14]Рабочий лист'!$B$3:$B$5</definedName>
    <definedName name="классность">[15]Рабочий!$B$3:$B$5</definedName>
    <definedName name="код_статьи_БДДС">[16]консолидация!$A$6:$A$311</definedName>
    <definedName name="код_статьи_внеш_БДР">[16]консолидация!$C$6:$C$311</definedName>
    <definedName name="КОК_ПРОК">#REF!</definedName>
    <definedName name="КонтрагентБдрКодВ1С">#REF!</definedName>
    <definedName name="КонтрагентБдрПризнак">#REF!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оэф1">#REF!</definedName>
    <definedName name="коэф2">#REF!</definedName>
    <definedName name="коэф3">#REF!</definedName>
    <definedName name="коэф4">#REF!</definedName>
    <definedName name="КПП">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Процент">#REF!</definedName>
    <definedName name="КРУПН_КРАМЗ">#REF!</definedName>
    <definedName name="кур">#REF!</definedName>
    <definedName name="Курс">#REF!</definedName>
    <definedName name="КурсУЕ">#REF!</definedName>
    <definedName name="л">[1]!л</definedName>
    <definedName name="лимит" hidden="1">{#N/A,#N/A,FALSE,"Себестоимсть-97"}</definedName>
    <definedName name="лист_внеш_БДР">[17]статья_внут_БДР!$E$2:$E$253</definedName>
    <definedName name="м">[1]!м</definedName>
    <definedName name="май">#REF!</definedName>
    <definedName name="МАЙ_РУБ">#REF!</definedName>
    <definedName name="МАЙ_ТОН">#REF!</definedName>
    <definedName name="МАР_РУБ">#REF!</definedName>
    <definedName name="МАР_ТОН">#REF!</definedName>
    <definedName name="МАРГ_ЛИГ_ДП">#REF!</definedName>
    <definedName name="март">#REF!</definedName>
    <definedName name="МЕД">#REF!</definedName>
    <definedName name="МЕД_">#REF!</definedName>
    <definedName name="МЕЛ_СУМ">#REF!</definedName>
    <definedName name="Мет_собс">#REF!</definedName>
    <definedName name="Мет_ЭЛЦ3">#REF!</definedName>
    <definedName name="МнНДС">#REF!</definedName>
    <definedName name="МножительБдр">#REF!</definedName>
    <definedName name="МРС">[12]Лист3!$C$3:$C$12</definedName>
    <definedName name="мым">[1]!мым</definedName>
    <definedName name="мэппинг_код_статьи_БДДС">[18]статья_внут_БДР!$G$2:$G$313</definedName>
    <definedName name="мэппинг_код_статьи_внеш_БДР">[17]статья_внут_БДР!$D$2:$D$1048576</definedName>
    <definedName name="н">[1]!н</definedName>
    <definedName name="Н_2ЦЕХ_СКАЛ">#REF!</definedName>
    <definedName name="Н_АЛФ">#REF!</definedName>
    <definedName name="Н_АНБЛ">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19_СКАЛ">#REF!</definedName>
    <definedName name="Н_КРСВ">#REF!</definedName>
    <definedName name="Н_КРСМ">#REF!</definedName>
    <definedName name="Н_КСГИД">#REF!</definedName>
    <definedName name="Н_КСКАУСТ">#REF!</definedName>
    <definedName name="Н_КСПЕНА">#REF!</definedName>
    <definedName name="Н_КССОДГО">#REF!</definedName>
    <definedName name="Н_КССОДКАЛ">#REF!</definedName>
    <definedName name="Н_МАССА">#REF!</definedName>
    <definedName name="Н_ОЛЕ">#REF!</definedName>
    <definedName name="Н_ПЕК">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СМАС">#REF!</definedName>
    <definedName name="Н_Т_КРСВ">#REF!</definedName>
    <definedName name="Н_Т_КРСВ3">#REF!</definedName>
    <definedName name="Н_ТИТАН">#REF!</definedName>
    <definedName name="Н_ФК">#REF!</definedName>
    <definedName name="Н_ФТК">#REF!</definedName>
    <definedName name="Н_ХЛНАТ">#REF!</definedName>
    <definedName name="Н_ШАРЫ">#REF!</definedName>
    <definedName name="Н_ЭНКРУПН">#REF!</definedName>
    <definedName name="Н_ЭНМЕЛКИЕ">#REF!</definedName>
    <definedName name="Н_ЭНСЛИТКИ">#REF!</definedName>
    <definedName name="название_статьи_БДДС">[18]статья_внут_БДР!$H$2:$H$313</definedName>
    <definedName name="название_статьи_внеш_БДР">[17]статья_внут_БДР!$F$2:$F$253</definedName>
    <definedName name="наличие">[15]Рабочий!$C$3:$C$4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ДС">[19]ПП1!#REF!</definedName>
    <definedName name="ндс1">#REF!</definedName>
    <definedName name="НЗП_АВЧ">#REF!</definedName>
    <definedName name="НЗП_АТЧ">#REF!</definedName>
    <definedName name="НЗП_АТЧВАВЧ">#REF!</definedName>
    <definedName name="НН_АВЧТОВ">#REF!</definedName>
    <definedName name="нов">[1]!нов</definedName>
    <definedName name="Новый__пролонгация">'[12]Соглас Д'!$Q$6,'[12]Соглас Д'!$Q$7</definedName>
    <definedName name="ноябрь">#REF!</definedName>
    <definedName name="НТ_АВЧСЫР">#REF!</definedName>
    <definedName name="НТ_ДАВАЛ">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о">[1]!о</definedName>
    <definedName name="ОАО__Оренбургэнергосбыт">[11]Списки!$A$36:$A$50</definedName>
    <definedName name="об_эксп">#REF!</definedName>
    <definedName name="_xlnm.Print_Area">#N/A</definedName>
    <definedName name="Область_печати_МИ">#REF!</definedName>
    <definedName name="ОБЩ">#REF!</definedName>
    <definedName name="ОБЩ_Т">#REF!</definedName>
    <definedName name="ОБЩИТ">#REF!</definedName>
    <definedName name="объёмы">#REF!</definedName>
    <definedName name="октябрь">#REF!</definedName>
    <definedName name="ол">[12]Лист3!$F$3:$F$4</definedName>
    <definedName name="ОЛЕ">#REF!</definedName>
    <definedName name="он">#REF!</definedName>
    <definedName name="оо">#REF!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Т">#REF!</definedName>
    <definedName name="ОС_ГЛ_Ш">#REF!</definedName>
    <definedName name="ОС_ГР">#REF!</definedName>
    <definedName name="ОС_ИЗВ_М">#REF!</definedName>
    <definedName name="ОС_К_СЫР">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МЕД">#REF!</definedName>
    <definedName name="ОС_ОЛЕ">#REF!</definedName>
    <definedName name="ОС_П_УГ">#REF!</definedName>
    <definedName name="ОС_П_ЦЕМ">#REF!</definedName>
    <definedName name="ОС_ПЕК">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И">#REF!</definedName>
    <definedName name="ОС_ФЛ_К">#REF!</definedName>
    <definedName name="ОС_ФТ_К">#REF!</definedName>
    <definedName name="ОС_ХЛ_Н">#REF!</definedName>
    <definedName name="Ответственный">[12]Лист3!$E$3:$E$10</definedName>
    <definedName name="отметки">'[14]Рабочий лист'!$C$3:$C$4</definedName>
    <definedName name="п">[1]!п</definedName>
    <definedName name="П_УГ">#REF!</definedName>
    <definedName name="П_ЦЕМ">#REF!</definedName>
    <definedName name="папа" hidden="1">{"konoplin - Личное представление",#N/A,TRUE,"ФинПлан_1кв";"konoplin - Личное представление",#N/A,TRUE,"ФинПлан_2кв"}</definedName>
    <definedName name="ПАР">#REF!</definedName>
    <definedName name="патр">#REF!</definedName>
    <definedName name="пг1">'[20]Форэм-тепло'!$A$53</definedName>
    <definedName name="ПЕК">#REF!</definedName>
    <definedName name="первый">#REF!</definedName>
    <definedName name="Период">#REF!</definedName>
    <definedName name="ПериодБдр">#REF!</definedName>
    <definedName name="план">#REF!</definedName>
    <definedName name="план1">#REF!</definedName>
    <definedName name="пнлнееен" hidden="1">{#N/A,#N/A,FALSE,"Себестоимсть-97"}</definedName>
    <definedName name="По_предписаниям">[11]Списки!$A$31:$A$33</definedName>
    <definedName name="ПОД_К">#REF!</definedName>
    <definedName name="ПОД_КО">#REF!</definedName>
    <definedName name="Поддержка_операционной_деятельности">[11]Списки!$A$18:$A$22</definedName>
    <definedName name="полезный_т_ф">#REF!</definedName>
    <definedName name="полезный_тепло">#REF!</definedName>
    <definedName name="полезный_эл_ф">#REF!</definedName>
    <definedName name="полезный_электро">#REF!</definedName>
    <definedName name="ПОЛН">#REF!</definedName>
    <definedName name="пр">[1]!пр</definedName>
    <definedName name="Приб">[20]ROE!$T$55</definedName>
    <definedName name="Прибы">[20]ROE!$T$55</definedName>
    <definedName name="Прибыл">#REF!</definedName>
    <definedName name="ПРИИИИИИ">[8]ROE!$T$55</definedName>
    <definedName name="процент_т_ф">#REF!</definedName>
    <definedName name="Процент_тепло">#REF!</definedName>
    <definedName name="Процент_эл_ф">#REF!</definedName>
    <definedName name="Процент_электра">#REF!</definedName>
    <definedName name="прочая_доля_99">#REF!</definedName>
    <definedName name="прочая_процент">#REF!</definedName>
    <definedName name="прочая_процент_98_ав">#REF!</definedName>
    <definedName name="прочая_процент_99">#REF!</definedName>
    <definedName name="прочая_процент_ав">#REF!</definedName>
    <definedName name="прочая_процент_ф">#REF!</definedName>
    <definedName name="прочая_процент_ф_ав">#REF!</definedName>
    <definedName name="Прочие">[1]!Прочие</definedName>
    <definedName name="Псс">'[20]Форэм-тепло'!$A$62</definedName>
    <definedName name="ПУСК_АВЧ">#REF!</definedName>
    <definedName name="ПУСК_ОБАН">#REF!</definedName>
    <definedName name="ПУСК_С8БМ">#REF!</definedName>
    <definedName name="ПУСКОВЫЕ">#REF!</definedName>
    <definedName name="ПУШ">#REF!</definedName>
    <definedName name="ПФМ_построчно">OFFSET([6]dict!$T$1,1,0,COUNTA([6]dict!$T$1:$T$65536)-1,1)</definedName>
    <definedName name="р">[1]!р</definedName>
    <definedName name="расшифровка">#REF!</definedName>
    <definedName name="ро">[21]Лист3!$F$3:$F$4</definedName>
    <definedName name="С">[1]!С</definedName>
    <definedName name="С_КАЛ">#REF!</definedName>
    <definedName name="С_КАУ">#REF!</definedName>
    <definedName name="С_КОДЫ">#REF!</definedName>
    <definedName name="С_ОБЪЁМЫ">#REF!</definedName>
    <definedName name="С_прямым_экономическим_эффектом">[11]Списки!$A$23:$A$25</definedName>
    <definedName name="С_ПУСК">#REF!</definedName>
    <definedName name="с_с_т_ф">#REF!</definedName>
    <definedName name="с_с_тепло">#REF!</definedName>
    <definedName name="с_с_эл_ф">#REF!</definedName>
    <definedName name="с_с_электра">#REF!</definedName>
    <definedName name="Свод">[1]!Свод</definedName>
    <definedName name="сентябрь">#REF!</definedName>
    <definedName name="СЕР_К">#REF!</definedName>
    <definedName name="СК_АН">#REF!</definedName>
    <definedName name="сл">'[4]Справочник строк'!#REF!</definedName>
    <definedName name="Согласование">[12]Лист3!$D$3:$D$7</definedName>
    <definedName name="Сокращ.наим">[22]СП!$B$2:$B$28</definedName>
    <definedName name="Состояние">[12]Лист3!$H$3:$H$8</definedName>
    <definedName name="СОЦСТРАХ">#REF!</definedName>
    <definedName name="списоккомпаний">'[23]Справочник предприятий'!$A$4:$A$383</definedName>
    <definedName name="СПЛАВ6063">#REF!</definedName>
    <definedName name="СПЛАВ6063_КРАМЗ">#REF!</definedName>
    <definedName name="справочник_код_статьи_БДДС">[16]статья_БДДС!$A$2:$A$600</definedName>
    <definedName name="справочник_мэппинг_код_пфм">[17]статья_внут_БДР!$G$2:$G$253</definedName>
    <definedName name="справочник_мэппинг_код_статьи_внеш_БДР">[17]статья_внут_БДР!$D$2:$D$253</definedName>
    <definedName name="справочник_мэппинг_название_ПФМ">[17]статья_внут_БДР!$H$2:$H$253</definedName>
    <definedName name="справочник_название_продукта">[17]продукт!$B$2:$B$1048576</definedName>
    <definedName name="справочник_название_статьи_БДДС">[16]статья_БДДС!$B$2:$B$600</definedName>
    <definedName name="справочник_название_статьи_внут_БДР">[17]статья_внут_БДР!$A$2:$A$253</definedName>
    <definedName name="справочник_НДС">[17]НДС!$A$2:$A$4</definedName>
    <definedName name="справочник_номер_продукта">[17]продукт!$A$2:$A$1048576</definedName>
    <definedName name="Справочник_строк">'[23]Справочник строк'!$B$3:$B$343</definedName>
    <definedName name="справочник_тип_статьи_внут_БДР">[17]статья_внут_БДР!$C$2:$C$253</definedName>
    <definedName name="справочник_ЦФО">[17]ЦФО!$A$2:$A$1048576</definedName>
    <definedName name="срлл">[1]!срлл</definedName>
    <definedName name="сс">[1]!сс</definedName>
    <definedName name="СС_АВЧ">#REF!</definedName>
    <definedName name="СС_АВЧВН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СЫР">#REF!</definedName>
    <definedName name="СС_СЫРВН">#REF!</definedName>
    <definedName name="СС_СЫРТОЛ">#REF!</definedName>
    <definedName name="сссс">[1]!сссс</definedName>
    <definedName name="ССТ1">[20]СБЫТ!$H$6</definedName>
    <definedName name="ССТт">#REF!</definedName>
    <definedName name="ссы">[1]!ссы</definedName>
    <definedName name="статьи">#REF!</definedName>
    <definedName name="статьи_план">#REF!</definedName>
    <definedName name="статьи_факт">#REF!</definedName>
    <definedName name="Статья">[12]Лист3!$B$3:$B$11</definedName>
    <definedName name="СтатьяБдрКодВ1С">#REF!</definedName>
    <definedName name="СтатьяБдрЭтоГруппа">#REF!</definedName>
    <definedName name="сто">#REF!</definedName>
    <definedName name="сто_проц_ф">#REF!</definedName>
    <definedName name="сто_процентов">#REF!</definedName>
    <definedName name="стр110_2001">#REF!</definedName>
    <definedName name="стр110_2001_ввв">#REF!</definedName>
    <definedName name="стр110_2001_ф1">#REF!</definedName>
    <definedName name="стр110_ф1">#REF!</definedName>
    <definedName name="стр110_ф1_2001">#REF!</definedName>
    <definedName name="СуммаБдр">#REF!</definedName>
    <definedName name="СЫР">#REF!</definedName>
    <definedName name="СЫР_ВН">#REF!</definedName>
    <definedName name="СЫР_ТОЛ">#REF!</definedName>
    <definedName name="СЫРА">#REF!</definedName>
    <definedName name="СЫРЬЁ">#REF!</definedName>
    <definedName name="т">[1]!т</definedName>
    <definedName name="ТВ_ЭЛЦ3">#REF!</definedName>
    <definedName name="ТВЁРДЫЙ">#REF!</definedName>
    <definedName name="тепло_проц_ф">#REF!</definedName>
    <definedName name="тепло_процент">#REF!</definedName>
    <definedName name="ТЗР">#REF!</definedName>
    <definedName name="ТИ">#REF!</definedName>
    <definedName name="ТипОперацииБдрВКолонке">#REF!</definedName>
    <definedName name="ТипОперацииБдрВСтроке">#REF!</definedName>
    <definedName name="ТОВАРНЫЙ">#REF!</definedName>
    <definedName name="ТОЛ">#REF!</definedName>
    <definedName name="ТОЛЛИНГ_СЫРЕЦ">#REF!</definedName>
    <definedName name="ТПиР">[11]Списки!$A$12:$A$16</definedName>
    <definedName name="ТР">#REF!</definedName>
    <definedName name="третий">#REF!</definedName>
    <definedName name="тт">#REF!</definedName>
    <definedName name="у">[1]!у</definedName>
    <definedName name="УП">[1]!УП</definedName>
    <definedName name="уфэ">[1]!уфэ</definedName>
    <definedName name="уш">[24]Абон.плата!$H$16</definedName>
    <definedName name="Ушл">#REF!</definedName>
    <definedName name="Ушла">[20]Абон.плата!$H$16</definedName>
    <definedName name="ф" hidden="1">{"konoplin - Личное представление",#N/A,TRUE,"ФинПлан_1кв";"konoplin - Личное представление",#N/A,TRUE,"ФинПлан_2кв"}</definedName>
    <definedName name="ф1_110_2001">#REF!</definedName>
    <definedName name="факт">#REF!</definedName>
    <definedName name="факт1">#REF!</definedName>
    <definedName name="ФЕВ_РУБ">#REF!</definedName>
    <definedName name="ФЕВ_ТОН">#REF!</definedName>
    <definedName name="февраль">#REF!</definedName>
    <definedName name="ФЛ_К">#REF!</definedName>
    <definedName name="форм">#REF!</definedName>
    <definedName name="Формат_ширина">[1]!Формат_ширина</definedName>
    <definedName name="формулы">#REF!</definedName>
    <definedName name="ФТ_К">#REF!</definedName>
    <definedName name="ффф">#REF!</definedName>
    <definedName name="ФФФ1">#REF!</definedName>
    <definedName name="ФФФ2">#REF!</definedName>
    <definedName name="ФФФФ">#REF!</definedName>
    <definedName name="ФЫ">#REF!</definedName>
    <definedName name="фыв">[1]!фыв</definedName>
    <definedName name="фыыфва">[18]статья_внут_БДР!$D$2:$D$1048576</definedName>
    <definedName name="х">[1]!х</definedName>
    <definedName name="ХЛ_Н">#REF!</definedName>
    <definedName name="ц">[1]!ц</definedName>
    <definedName name="ЦЕННЗП_АВЧ">#REF!</definedName>
    <definedName name="ЦЕННЗП_АТЧ">#REF!</definedName>
    <definedName name="ЦЕХОВЫЕ">#REF!</definedName>
    <definedName name="ЦЕХР">#REF!</definedName>
    <definedName name="ЦЕХРИТ">#REF!</definedName>
    <definedName name="ЦЕХС">#REF!</definedName>
    <definedName name="цу">[1]!цу</definedName>
    <definedName name="ЦФО">[19]ПП1!#REF!</definedName>
    <definedName name="ч">[1]!ч</definedName>
    <definedName name="четвертый">#REF!</definedName>
    <definedName name="ш">[1]!ш</definedName>
    <definedName name="ШТАНГИ">#REF!</definedName>
    <definedName name="щ">[1]!щ</definedName>
    <definedName name="ъ">#REF!</definedName>
    <definedName name="ы">[1]!ы</definedName>
    <definedName name="ыв">[1]!ыв</definedName>
    <definedName name="ыыы" hidden="1">{#N/A,#N/A,FALSE,"Себестоимсть-97"}</definedName>
    <definedName name="ыыыы">[1]!ыыыы</definedName>
    <definedName name="ыыыыы">[1]!ыыыыы</definedName>
    <definedName name="ыыыыыы">[1]!ыыыыыы</definedName>
    <definedName name="ыыыыыыыыыыыыыыы">[1]!ыыыыыыыыыыыыыыы</definedName>
    <definedName name="ь">[1]!ь</definedName>
    <definedName name="ьь">#REF!</definedName>
    <definedName name="ььььь">[1]!ььььь</definedName>
    <definedName name="э">[1]!э</definedName>
    <definedName name="электро_проц_ф">#REF!</definedName>
    <definedName name="электро_процент">#REF!</definedName>
    <definedName name="ЭН">#REF!</definedName>
    <definedName name="ЭЭ">#REF!</definedName>
    <definedName name="ЭЭ_">#REF!</definedName>
    <definedName name="ЭЭ_ЗФА">#REF!</definedName>
    <definedName name="ЭЭ_Т">#REF!</definedName>
    <definedName name="эээээээээээээээээээээ">[1]!эээээээээээээээээээээ</definedName>
    <definedName name="ю">[1]!ю</definedName>
    <definedName name="я">[1]!я</definedName>
    <definedName name="ЯНВ_РУБ">#REF!</definedName>
    <definedName name="ЯНВ_ТОН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7" i="1" l="1"/>
  <c r="H54" i="1" l="1"/>
  <c r="E54" i="1"/>
  <c r="B54" i="1"/>
  <c r="H53" i="1"/>
  <c r="E53" i="1"/>
  <c r="B53" i="1"/>
  <c r="H52" i="1"/>
  <c r="E52" i="1"/>
  <c r="B52" i="1"/>
  <c r="H51" i="1"/>
  <c r="E51" i="1"/>
  <c r="B51" i="1"/>
  <c r="H50" i="1"/>
  <c r="E50" i="1"/>
  <c r="B50" i="1"/>
  <c r="H49" i="1"/>
  <c r="E49" i="1"/>
  <c r="B49" i="1"/>
  <c r="H48" i="1"/>
  <c r="E48" i="1"/>
  <c r="B48" i="1"/>
  <c r="H47" i="1"/>
  <c r="E47" i="1"/>
  <c r="B47" i="1"/>
  <c r="H46" i="1"/>
  <c r="E46" i="1"/>
  <c r="B46" i="1"/>
  <c r="H45" i="1"/>
  <c r="E45" i="1"/>
  <c r="B45" i="1"/>
  <c r="H44" i="1"/>
  <c r="E44" i="1"/>
  <c r="B44" i="1"/>
  <c r="H43" i="1"/>
  <c r="E43" i="1"/>
  <c r="B43" i="1"/>
  <c r="H42" i="1"/>
  <c r="E42" i="1"/>
  <c r="B42" i="1"/>
  <c r="H41" i="1"/>
  <c r="E41" i="1"/>
  <c r="B41" i="1"/>
  <c r="H40" i="1"/>
  <c r="E40" i="1"/>
  <c r="B40" i="1"/>
  <c r="H39" i="1"/>
  <c r="E39" i="1"/>
  <c r="B39" i="1"/>
  <c r="H38" i="1"/>
  <c r="E38" i="1"/>
  <c r="B38" i="1"/>
  <c r="H37" i="1"/>
  <c r="E37" i="1"/>
  <c r="B37" i="1"/>
  <c r="H36" i="1"/>
  <c r="E36" i="1"/>
  <c r="B36" i="1"/>
  <c r="H35" i="1"/>
  <c r="E35" i="1"/>
  <c r="B35" i="1"/>
  <c r="H34" i="1"/>
  <c r="E34" i="1"/>
  <c r="B34" i="1"/>
  <c r="H33" i="1"/>
  <c r="E33" i="1"/>
  <c r="B33" i="1"/>
  <c r="H32" i="1"/>
  <c r="E32" i="1"/>
  <c r="B32" i="1"/>
  <c r="H31" i="1"/>
  <c r="E31" i="1"/>
  <c r="B31" i="1"/>
  <c r="H30" i="1"/>
  <c r="E30" i="1"/>
  <c r="B30" i="1"/>
  <c r="H29" i="1"/>
  <c r="E29" i="1"/>
  <c r="B29" i="1"/>
  <c r="H28" i="1"/>
  <c r="E28" i="1"/>
  <c r="B28" i="1"/>
  <c r="H27" i="1"/>
  <c r="E27" i="1"/>
  <c r="B27" i="1"/>
  <c r="H26" i="1"/>
  <c r="E26" i="1"/>
  <c r="B26" i="1"/>
  <c r="H25" i="1"/>
  <c r="E25" i="1"/>
  <c r="B25" i="1"/>
  <c r="H24" i="1"/>
  <c r="E24" i="1"/>
  <c r="B24" i="1"/>
  <c r="H23" i="1"/>
  <c r="E23" i="1"/>
  <c r="B23" i="1"/>
  <c r="H22" i="1"/>
  <c r="E22" i="1"/>
  <c r="B22" i="1"/>
  <c r="H21" i="1"/>
  <c r="E21" i="1"/>
  <c r="B21" i="1"/>
  <c r="H20" i="1"/>
  <c r="E20" i="1"/>
  <c r="B20" i="1"/>
  <c r="H19" i="1"/>
  <c r="E19" i="1"/>
  <c r="B19" i="1"/>
  <c r="H18" i="1"/>
  <c r="E18" i="1"/>
  <c r="B18" i="1"/>
  <c r="H17" i="1"/>
  <c r="E17" i="1"/>
  <c r="B17" i="1"/>
  <c r="H16" i="1"/>
  <c r="E16" i="1"/>
  <c r="B16" i="1"/>
  <c r="H15" i="1"/>
  <c r="E15" i="1"/>
  <c r="B15" i="1"/>
  <c r="H14" i="1"/>
  <c r="E14" i="1"/>
  <c r="B14" i="1"/>
  <c r="H13" i="1"/>
  <c r="E13" i="1"/>
  <c r="G13" i="1" s="1"/>
  <c r="B13" i="1"/>
  <c r="H12" i="1"/>
  <c r="E12" i="1"/>
  <c r="G12" i="1" s="1"/>
  <c r="B12" i="1"/>
  <c r="H11" i="1"/>
  <c r="E11" i="1"/>
  <c r="G11" i="1" s="1"/>
  <c r="B11" i="1"/>
  <c r="H10" i="1"/>
  <c r="J10" i="1" s="1"/>
  <c r="E10" i="1"/>
  <c r="G10" i="1" s="1"/>
  <c r="B10" i="1"/>
  <c r="D10" i="1" s="1"/>
  <c r="K9" i="1"/>
  <c r="M9" i="1" s="1"/>
  <c r="M55" i="1" s="1"/>
  <c r="H9" i="1"/>
  <c r="E9" i="1"/>
  <c r="B9" i="1"/>
  <c r="D9" i="1" s="1"/>
  <c r="E55" i="1" l="1"/>
  <c r="H55" i="1"/>
  <c r="K55" i="1"/>
  <c r="D12" i="1"/>
  <c r="J11" i="1"/>
  <c r="D11" i="1"/>
  <c r="G14" i="1"/>
  <c r="B55" i="1"/>
  <c r="L58" i="1" s="1"/>
  <c r="G9" i="1"/>
  <c r="J9" i="1"/>
  <c r="D13" i="1" l="1"/>
  <c r="G17" i="1"/>
  <c r="G16" i="1"/>
  <c r="G15" i="1"/>
  <c r="J13" i="1"/>
  <c r="J12" i="1"/>
  <c r="G18" i="1" l="1"/>
  <c r="J14" i="1"/>
  <c r="D14" i="1"/>
  <c r="G19" i="1" l="1"/>
  <c r="J15" i="1"/>
  <c r="D15" i="1"/>
  <c r="J16" i="1" l="1"/>
  <c r="D16" i="1"/>
  <c r="G20" i="1"/>
  <c r="J17" i="1" l="1"/>
  <c r="G21" i="1"/>
  <c r="D17" i="1"/>
  <c r="D18" i="1" l="1"/>
  <c r="G22" i="1"/>
  <c r="J18" i="1"/>
  <c r="D19" i="1" l="1"/>
  <c r="J19" i="1"/>
  <c r="G23" i="1"/>
  <c r="G24" i="1" l="1"/>
  <c r="J20" i="1"/>
  <c r="D20" i="1"/>
  <c r="D21" i="1" l="1"/>
  <c r="G25" i="1"/>
  <c r="J21" i="1"/>
  <c r="J22" i="1" l="1"/>
  <c r="D22" i="1"/>
  <c r="G26" i="1"/>
  <c r="G27" i="1" l="1"/>
  <c r="D23" i="1"/>
  <c r="J23" i="1"/>
  <c r="D24" i="1" l="1"/>
  <c r="J24" i="1"/>
  <c r="G28" i="1"/>
  <c r="J25" i="1" l="1"/>
  <c r="G29" i="1"/>
  <c r="D25" i="1"/>
  <c r="D26" i="1" l="1"/>
  <c r="G30" i="1"/>
  <c r="J26" i="1"/>
  <c r="J27" i="1" l="1"/>
  <c r="G31" i="1"/>
  <c r="D27" i="1"/>
  <c r="D28" i="1" l="1"/>
  <c r="G32" i="1"/>
  <c r="J28" i="1"/>
  <c r="J29" i="1" l="1"/>
  <c r="G33" i="1"/>
  <c r="D29" i="1"/>
  <c r="D30" i="1" l="1"/>
  <c r="G34" i="1"/>
  <c r="J30" i="1"/>
  <c r="J31" i="1" l="1"/>
  <c r="G35" i="1"/>
  <c r="D31" i="1"/>
  <c r="D32" i="1" l="1"/>
  <c r="G36" i="1"/>
  <c r="J32" i="1"/>
  <c r="J33" i="1" l="1"/>
  <c r="G37" i="1"/>
  <c r="D33" i="1"/>
  <c r="G38" i="1" l="1"/>
  <c r="D34" i="1"/>
  <c r="J34" i="1"/>
  <c r="J35" i="1" l="1"/>
  <c r="D35" i="1"/>
  <c r="G39" i="1"/>
  <c r="D36" i="1" l="1"/>
  <c r="G40" i="1"/>
  <c r="J36" i="1"/>
  <c r="J37" i="1" l="1"/>
  <c r="G41" i="1"/>
  <c r="D37" i="1"/>
  <c r="D38" i="1" l="1"/>
  <c r="G42" i="1"/>
  <c r="J38" i="1"/>
  <c r="G43" i="1" l="1"/>
  <c r="J39" i="1"/>
  <c r="D39" i="1"/>
  <c r="D40" i="1" l="1"/>
  <c r="J40" i="1"/>
  <c r="G44" i="1"/>
  <c r="G45" i="1" l="1"/>
  <c r="J41" i="1"/>
  <c r="D41" i="1"/>
  <c r="J42" i="1" l="1"/>
  <c r="D42" i="1"/>
  <c r="G46" i="1"/>
  <c r="G47" i="1" l="1"/>
  <c r="D43" i="1"/>
  <c r="J43" i="1"/>
  <c r="J44" i="1" l="1"/>
  <c r="D44" i="1"/>
  <c r="G48" i="1"/>
  <c r="G49" i="1" l="1"/>
  <c r="D45" i="1"/>
  <c r="J45" i="1"/>
  <c r="J46" i="1" l="1"/>
  <c r="D46" i="1"/>
  <c r="G50" i="1"/>
  <c r="G51" i="1" l="1"/>
  <c r="D47" i="1"/>
  <c r="J47" i="1"/>
  <c r="D48" i="1" l="1"/>
  <c r="J48" i="1"/>
  <c r="G52" i="1"/>
  <c r="G54" i="1" l="1"/>
  <c r="G53" i="1"/>
  <c r="J49" i="1"/>
  <c r="D49" i="1"/>
  <c r="G55" i="1" l="1"/>
  <c r="G56" i="1" s="1"/>
  <c r="J50" i="1"/>
  <c r="D50" i="1"/>
  <c r="D51" i="1" l="1"/>
  <c r="J51" i="1"/>
  <c r="J52" i="1" l="1"/>
  <c r="D52" i="1"/>
  <c r="D54" i="1" l="1"/>
  <c r="D53" i="1"/>
  <c r="J54" i="1"/>
  <c r="J53" i="1"/>
  <c r="J55" i="1" l="1"/>
  <c r="D55" i="1"/>
  <c r="M56" i="1" s="1"/>
  <c r="D56" i="1" l="1"/>
</calcChain>
</file>

<file path=xl/sharedStrings.xml><?xml version="1.0" encoding="utf-8"?>
<sst xmlns="http://schemas.openxmlformats.org/spreadsheetml/2006/main" count="71" uniqueCount="62">
  <si>
    <t>Простое</t>
  </si>
  <si>
    <t>Заказное</t>
  </si>
  <si>
    <t>Заказное с уведомлением</t>
  </si>
  <si>
    <t>Услуги курьера</t>
  </si>
  <si>
    <t>Вес, гр.</t>
  </si>
  <si>
    <t>кол-во</t>
  </si>
  <si>
    <t>Объем</t>
  </si>
  <si>
    <t>1-100</t>
  </si>
  <si>
    <t>101-120</t>
  </si>
  <si>
    <t>121-140</t>
  </si>
  <si>
    <t>141-160</t>
  </si>
  <si>
    <t>161-180</t>
  </si>
  <si>
    <t>181-200</t>
  </si>
  <si>
    <t>201-220</t>
  </si>
  <si>
    <t>221-240</t>
  </si>
  <si>
    <t>241-260</t>
  </si>
  <si>
    <t>261-280</t>
  </si>
  <si>
    <t>281-300</t>
  </si>
  <si>
    <t>301-320</t>
  </si>
  <si>
    <t>321-340</t>
  </si>
  <si>
    <t>341-360</t>
  </si>
  <si>
    <t>361-380</t>
  </si>
  <si>
    <t>381-400</t>
  </si>
  <si>
    <t>401-420</t>
  </si>
  <si>
    <t>421-440</t>
  </si>
  <si>
    <t>441-460</t>
  </si>
  <si>
    <t>461-480</t>
  </si>
  <si>
    <t>481-500</t>
  </si>
  <si>
    <t>501-520</t>
  </si>
  <si>
    <t>521-540</t>
  </si>
  <si>
    <t>541-560</t>
  </si>
  <si>
    <t>561-580</t>
  </si>
  <si>
    <t>581-600</t>
  </si>
  <si>
    <t>601-620</t>
  </si>
  <si>
    <t>621-640</t>
  </si>
  <si>
    <t>641-660</t>
  </si>
  <si>
    <t>661-680</t>
  </si>
  <si>
    <t>681-700</t>
  </si>
  <si>
    <t>701-720</t>
  </si>
  <si>
    <t>721-740</t>
  </si>
  <si>
    <t>741-760</t>
  </si>
  <si>
    <t>761-780</t>
  </si>
  <si>
    <t>781-800</t>
  </si>
  <si>
    <t>801-820</t>
  </si>
  <si>
    <t>821-840</t>
  </si>
  <si>
    <t>841-860</t>
  </si>
  <si>
    <t>861-880</t>
  </si>
  <si>
    <t>881-900</t>
  </si>
  <si>
    <t>901-920</t>
  </si>
  <si>
    <t>921-940</t>
  </si>
  <si>
    <t>941-960</t>
  </si>
  <si>
    <t>961-980</t>
  </si>
  <si>
    <t>981-1000</t>
  </si>
  <si>
    <t>Приложение №_ к письму о подаче оферты
от «____»_____________ г. №__________</t>
  </si>
  <si>
    <t>Расчет стоимости работ/услуг</t>
  </si>
  <si>
    <t>Наименование и адрес Участника закупки: _________________________________</t>
  </si>
  <si>
    <t>Таблица 1</t>
  </si>
  <si>
    <t>____________________________________
(подпись, М.П.)
____________________________________
(фамилия, имя, отчество подписавшего, должность)</t>
  </si>
  <si>
    <t>Итого, руб. с НДС</t>
  </si>
  <si>
    <t>Итого без НДС, руб.</t>
  </si>
  <si>
    <t>Тариф, руб. с НДС</t>
  </si>
  <si>
    <t>Сумма,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</si>
</sst>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5">
    <xf numFmtId="0" fontId="0" fillId="0" borderId="0" xfId="0"/>
    <xf numFmtId="3" fontId="0" fillId="0" borderId="3" xfId="0" applyNumberFormat="1" applyBorder="1"/>
    <xf numFmtId="0" fontId="0" fillId="0" borderId="4" xfId="0" applyBorder="1"/>
    <xf numFmtId="0" fontId="0" fillId="0" borderId="0" xfId="0" applyBorder="1"/>
    <xf numFmtId="10" fontId="0" fillId="0" borderId="0" xfId="1" applyNumberFormat="1" applyFont="1"/>
    <xf numFmtId="3" fontId="0" fillId="0" borderId="0" xfId="0" applyNumberFormat="1"/>
    <xf numFmtId="0" fontId="0" fillId="0" borderId="4" xfId="0" applyFill="1" applyBorder="1"/>
    <xf numFmtId="0" fontId="0" fillId="2" borderId="5" xfId="0" applyFill="1" applyBorder="1"/>
    <xf numFmtId="4" fontId="0" fillId="2" borderId="5" xfId="0" applyNumberFormat="1" applyFill="1" applyBorder="1"/>
    <xf numFmtId="4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5" xfId="0" applyBorder="1"/>
    <xf numFmtId="0" fontId="0" fillId="0" borderId="0" xfId="0"/>
    <xf numFmtId="0" fontId="0" fillId="0" borderId="0" xfId="0" applyBorder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3">
    <cellStyle name="Обычный" xfId="0" builtinId="0"/>
    <cellStyle name="Обычный 2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ies:9100/Users/eper007/AppData/Roaming/Microsoft/Excel/&#1050;&#1069;&#1057;-&#1069;&#1057;&#1041;/&#1044;&#1069;&#1060;/2015/1_&#1041;&#1102;&#1076;&#1078;&#1077;&#1090;/1_&#1080;&#1090;&#1077;&#1088;&#1072;&#1094;&#1080;&#1103;/&#1055;&#1088;&#1077;&#1079;&#1077;&#1085;&#1090;&#1072;&#1094;&#1080;&#1103;/&#1053;&#1086;&#1074;&#1072;&#1103;%20&#1076;&#1083;&#1103;%20&#1042;&#1041;&#1060;/&#1055;&#1088;&#1077;&#1079;&#1077;&#1085;&#1090;&#1072;&#1094;&#1080;&#1103;/&#1055;&#1048;&#1059;_&#1048;&#1074;&#1072;&#1085;&#1086;&#1074;&#1086;_EBITDA%20&#1056;&#1077;&#1085;&#1086;&#1074;&#1072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ies:9100/Users/eper007/AppData/Roaming/Microsoft/Excel/Documents%20and%20Settings/rbel001/&#1052;&#1086;&#1080;%20&#1076;&#1086;&#1082;&#1091;&#1084;&#1077;&#1085;&#1090;&#1099;/&#1044;&#1086;&#1082;&#1091;&#1084;&#1077;&#1085;&#1090;&#1099;/&#1050;&#1055;&#1069;/&#1050;&#1055;&#1069;_2013_&#1069;&#1057;&#1050;/&#1055;&#1083;&#1072;&#1085;/&#1056;&#1072;&#1089;&#1095;&#1077;&#1090;_&#1062;&#1047;/&#1050;&#1072;&#1088;&#1090;&#1072;_&#1050;&#1055;&#1069;_2013_v3_&#1062;&#1047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ies:9100/Users/eper007/AppData/Roaming/Microsoft/Excel/&#1060;&#1086;&#1088;&#1084;&#1072;&#1090;_&#1054;&#1090;&#1095;&#1077;&#1090;_&#1080;&#1089;&#1087;&#1086;&#1083;&#1085;&#1077;&#1085;&#1080;&#1077;_&#1048;&#1055;_2015_&#1080;&#1102;&#1085;&#1100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d-ad02-fs01\Common\&#1044;&#1086;&#1082;&#1091;&#1084;&#1077;&#1085;&#1090;&#1099;%20&#1056;&#1086;&#1084;&#1072;&#1085;\&#1058;&#1057;\3%20&#1044;&#1086;&#1075;&#1086;&#1074;&#1086;&#1088;&#1099;\6%20&#1050;&#1056;&#1057;%20&#1056;&#1077;&#1077;&#1089;&#1090;&#1088;%20&#1044;&#1086;&#1075;%20&#1085;&#1072;%20&#1048;&#1102;&#1085;%202013%20(1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tveb001\Application%20Data\Microsoft\Excel\&#1060;&#1086;&#1088;&#1084;&#1072;%20&#1096;&#1090;&#1072;&#1090;&#1085;&#1086;&#1075;&#1086;%20&#1088;&#1072;&#1089;&#1087;&#1080;&#1089;&#1072;&#1085;&#1080;&#1103;%20&#1054;&#1069;&#1057;&#1041;%2010.12.12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d-ad02-fs01\Common\&#1044;&#1086;&#1082;&#1091;&#1084;&#1077;&#1085;&#1090;&#1099;%20&#1056;&#1086;&#1084;&#1072;&#1085;\&#1058;&#1057;\&#1042;&#1086;&#1076;&#1080;&#1090;&#1077;&#1083;&#1080;\&#1051;&#1080;&#1095;&#1085;&#1099;&#1077;%20&#1082;&#1072;&#1088;&#1090;&#1086;&#1095;&#1082;&#1080;%20&#1074;&#1086;&#1076;&#1080;&#1090;&#1077;&#1083;&#1077;&#1081;\&#1052;&#1077;&#1076;%20&#1089;&#1087;&#1088;&#1072;&#1074;&#1082;&#1080;%20&#1080;%20&#1074;&#1086;&#1076;%20&#1091;&#1076;\&#1047;&#1072;&#1087;&#1088;&#1086;&#1089;%20&#1048;&#1085;&#1092;&#1086;&#1088;&#1084;&#1072;&#1094;&#1080;&#1080;%20&#1074;%20&#1089;&#1073;&#1099;&#1090;&#1099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d-ad02-fs01\Common\&#1044;&#1086;&#1082;&#1091;&#1084;&#1077;&#1085;&#1090;&#1099;%20&#1056;&#1086;&#1084;&#1072;&#1085;\&#1058;&#1057;\&#1042;&#1086;&#1076;&#1080;&#1090;&#1077;&#1083;&#1080;\&#1051;&#1080;&#1095;&#1085;&#1099;&#1077;%20&#1082;&#1072;&#1088;&#1090;&#1086;&#1095;&#1082;&#1080;%20&#1074;&#1086;&#1076;&#1080;&#1090;&#1077;&#1083;&#1077;&#1081;\&#1052;&#1077;&#1076;%20&#1089;&#1087;&#1088;&#1072;&#1074;&#1082;&#1080;%20&#1080;%20&#1074;&#1086;&#1076;%20&#1091;&#1076;\9%20&#1057;&#1074;&#1086;&#1076;%20&#1087;&#1086;%20&#1084;&#1077;&#1076;%20&#1089;&#1087;&#1088;&#1072;&#1074;&#1082;&#1072;&#1084;%20&#1080;%20&#1091;&#1076;&#1086;&#1089;&#1090;&#1086;&#1074;&#1077;&#1088;&#1077;&#1085;&#1080;&#1103;&#1084;%20(4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sb-2\Work\&#1041;&#1053;-&#1056;&#1080;&#1090;&#1077;&#1081;&#1083;\LB\&#1052;&#1054;&#1044;&#1045;&#1051;&#1068;%202013%20&#1080;&#1090;.%202\&#1057;&#1087;&#1088;&#1072;&#1074;&#1086;&#1095;&#1085;&#1080;&#1082;&#1080;_2013_&#1057;&#1069;&#1057;&#1041;_2_0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d-ad02-fs01\Common\&#1044;&#1086;&#1082;&#1091;&#1084;&#1077;&#1085;&#1090;&#1099;%20&#1056;&#1086;&#1084;&#1072;&#1085;\&#1058;&#1057;\7%20&#1041;&#1102;&#1076;&#1078;&#1077;&#1090;&#1099;\2013\2%20&#1042;&#1090;&#1086;&#1088;&#1072;&#1103;%20&#1080;&#1090;&#1077;&#1088;&#1072;&#1094;&#1080;&#1103;\&#1062;&#1060;&#1054;%20&#1058;&#1057;-2%20&#1080;&#1090;&#1077;&#1088;&#1072;&#1094;&#1080;&#1103;%20(&#1080;&#1090;&#1086;&#1075;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d-ad02-fs01\Common\&#1057;&#1069;&#1057;&#1041;\WORK\&#1059;&#1087;&#1088;&#1072;&#1074;&#1083;&#1077;&#1085;&#1080;&#1077;%20&#1101;&#1082;&#1086;&#1085;&#1086;&#1084;&#1080;&#1082;&#1080;\&#1054;&#1073;&#1098;&#1077;&#1076;&#1080;&#1085;&#1077;&#1085;&#1080;&#1077;%20&#1058;&#1069;%20&#1080;%20&#1069;&#1069;\&#1047;&#1072;&#1097;&#1080;&#1090;&#1072;%20&#1085;&#1072;&#1096;&#1080;&#1093;%20&#1080;&#1085;&#1090;&#1077;&#1088;&#1077;&#1089;&#1086;&#1074;%20&#1087;&#1086;%20&#1090;&#1077;&#1087;&#1083;&#1091;\2015%2001%2027%20&#1048;&#1074;&#1083;&#1077;&#1074;&#1072;%20&#1062;&#1060;&#1054;%20&#1059;&#1052;&#1058;&#1054;_&#1048;&#1058;_2015_2.0_&#1080;&#1090;%20&#1085;&#1072;%2026.01.2015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tyap056/AppData/Local/Microsoft/Windows/INetCache/Content.Outlook/K1JSIQS3/&#1052;&#1086;&#1085;&#1080;&#1090;&#1086;&#1088;&#1080;&#1085;&#1075;%20&#1087;&#1086;%20&#1079;&#1072;&#1082;&#1091;&#1087;&#1082;&#1077;%20+%20&#1054;&#1054;&#1054;%20&#1053;&#1055;&#1057;%20&#1088;&#1072;&#1089;&#1095;&#1077;&#1090;%2021.10.2021%20&#1076;&#1083;&#1103;%20&#1087;&#1088;&#1072;&#1074;&#1082;&#1080;_%20(002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ies:9100/Users/eper007/AppData/Roaming/Microsoft/Excel/1/&#1040;&#1083;&#1100;&#1073;&#1086;&#1084;%20&#1056;&#1080;&#1090;&#1077;&#1081;&#1083;/&#1056;&#1080;&#1090;&#1077;&#1081;&#1083;%20tmpl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o\&#1041;&#1044;&#1044;&#1057;\&#1041;&#1044;&#1044;&#1057;%202008\Documents%20and%20Settings\of_snv\Local%20Settings\Temporary%20Internet%20Files\OLK1C\&#1048;&#1040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d-ad02-fs01\Common\&#1044;&#1086;&#1082;&#1091;&#1084;&#1077;&#1085;&#1090;&#1099;%20&#1056;&#1086;&#1084;&#1072;&#1085;\&#1058;&#1057;\3%20&#1044;&#1086;&#1075;&#1086;&#1074;&#1086;&#1088;&#1099;\7%20&#1050;&#1056;&#1057;%20&#1056;&#1077;&#1077;&#1089;&#1090;&#1088;%20&#1044;&#1086;&#1075;%20&#1085;&#1072;%20&#1048;&#1102;&#1083;_2013%20(1)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ies:9100/Users/eper007/AppData/Roaming/Microsoft/Excel/Users/obol001/Desktop/&#1041;&#1102;&#1076;&#1078;&#1077;&#1090;/2%20&#1080;&#1090;/&#1060;&#1041;_&#1059;&#1055;&#1080;&#1054;&#1056;_2015%20&#1074;&#1077;&#1088;&#1089;&#1080;&#1103;%2017_02_201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ies:9100/Users/eper007/AppData/Roaming/Microsoft/Excel/&#1048;&#1040;%201%20&#1080;&#1090;/&#1051;&#1041;_300_2015_&#1048;&#1040;%20&#1069;&#1057;+.xlsb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o\&#1041;&#1044;&#1044;&#1057;\&#1041;&#1044;&#1044;&#1057;%202008\Documents%20and%20Settings\of_snv\Local%20Settings\Temporary%20Internet%20Files\OLK1C\&#1063;&#1091;&#1074;&#1072;&#1096;&#1089;&#1082;&#1080;&#1081;%20&#1092;&#1080;&#1083;&#1080;&#1072;&#1083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0;&#1076;&#1084;&#1080;&#1085;&#1080;&#1089;&#1090;&#1088;&#1072;&#1090;&#1080;&#1074;&#1085;&#1099;&#1081;%20&#1086;&#1090;&#1076;&#1077;&#1083;\&#1044;&#1054;&#1043;&#1054;&#1042;&#1054;&#1056;&#1067;%20&#1048;&#1040;\&#1047;&#1040;&#1050;&#1059;&#1055;&#1050;&#1048;%202024\&#1053;&#1055;&#1057;\&#1052;&#1086;&#1085;&#1080;&#1090;&#1086;&#1088;&#1080;&#1085;&#1075;%20&#1088;&#1099;&#1085;&#1082;&#1072;\&#1056;&#1072;&#1089;&#1095;&#1077;&#1090;%20&#1089;&#1090;&#1086;&#1080;&#1084;&#1086;&#1089;&#1090;&#10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ies:9100/Users/eper007/AppData/Roaming/Microsoft/Excel/&#1050;&#1069;&#1057;-&#1069;&#1057;&#1041;/&#1044;&#1069;&#1060;/2012/2_&#1054;&#1090;&#1095;&#1077;&#1090;&#1099;/&#1060;&#1072;&#1082;&#1090;/&#1052;&#1072;&#1088;&#1090;/&#1069;&#1057;&#1050;/&#1041;&#1044;&#1056;/&#1041;&#1044;&#1056;_2012_200_3_&#1050;&#1069;&#1057;&#1050;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bplan\&#1041;&#1080;&#1079;&#1085;&#1077;&#1089;-&#1087;&#1083;&#1072;&#1085;\&#1041;&#1087;%202008\&#1055;&#1083;&#1072;&#1085;-&#1086;&#1090;&#1095;&#1077;&#1090;%20Life-book\&#1085;&#1072;%2021%20&#1084;&#1083;&#1085;%20&#1087;&#1088;&#1080;&#1073;&#1099;&#1083;&#1080;\&#1054;&#1090;&#1095;&#1077;&#1090;%20&#1050;&#1080;&#1088;&#1086;&#1074;%20Life-book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mg.mail.yandex.net/simg/New%20ver%2030.01.04%20main%20ver.%201%20Budget%202004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1050;&#1069;&#1057;-&#1069;&#1057;&#1041;\&#1044;&#1069;&#1060;\2013\4_&#1052;&#1077;&#1090;&#1086;&#1076;&#1086;&#1083;&#1086;&#1075;&#1080;&#1103;\&#1084;&#1086;&#1076;&#1077;&#1083;&#1080;%20&#1076;&#1083;&#1103;%20&#1073;&#1102;&#1076;&#1078;&#1077;&#1090;&#1072;\&#1084;&#1086;&#1076;&#1077;&#1083;&#1100;%20&#1073;&#1102;&#1076;&#1078;&#1077;&#1090;&#1080;&#1088;&#1086;&#1074;&#1072;&#1085;&#1080;&#1103;\&#1064;&#1072;&#1073;&#1083;&#1086;&#1085;%20&#1041;&#1044;&#1044;&#1057;%20v6_1_&#1076;&#1083;&#1103;%20&#1055;&#1060;&#1052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VISTA\PROJECT\&#1041;&#1102;&#1076;&#1078;&#1077;&#1090;\&#1047;&#1072;&#1075;&#1088;&#1091;&#1079;&#1082;&#1072;%20&#1059;&#1085;&#1080;&#1074;&#1077;&#1088;&#1089;&#1072;&#1083;&#1100;&#1085;&#1072;&#1103;\11.&#1064;&#1072;&#1073;&#1083;&#1086;&#1085;%20&#1091;&#1085;&#1080;&#1074;&#1077;&#1088;&#1089;&#1072;&#1083;&#1100;&#1085;&#1086;&#1081;%20&#1079;&#1072;&#1075;&#1088;&#1091;&#1079;&#1082;&#1080;_29032012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o\&#1041;&#1044;&#1044;&#1057;\&#1041;&#1044;&#1044;&#1057;%202008\Documents%20and%20Settings\of_snv\&#1056;&#1072;&#1073;&#1086;&#1095;&#1080;&#1081;%20&#1089;&#1090;&#1086;&#1083;\&#1043;&#1054;&#1044;&#1054;&#1042;&#1054;&#1049;%20&#1041;&#1070;&#1044;&#1046;&#1045;&#1058;%202006\&#1043;&#1054;&#1044;%202006\&#1050;&#1080;&#1088;&#1086;&#1074;&#1089;&#1082;&#1080;&#1081;%20&#1092;&#1080;&#1083;&#1080;&#1072;&#1083;%20&#1043;&#1054;&#1044;%20%20&#1087;&#1077;&#1088;&#1074;&#1086;&#1085;&#1072;&#1095;&#1072;&#1083;&#1100;&#1085;&#1099;&#1081;%20&#1074;&#1072;&#1088;&#1080;&#1072;&#1085;&#1090;%20&#1085;&#1077;%20&#1091;&#1090;&#1074;&#1077;&#1088;&#1078;&#1076;&#1077;&#1085;&#1085;&#1099;&#1081;%2023.01.0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ies:9100/Users/eper007/AppData/Roaming/Microsoft/Excel/BBS.TAX/GHRS/special/Banksurvey%202009/Forms%20UPDATED/Questionnaires/SD/Salary%20Data_Regions_20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иУ_преза"/>
      <sheetName val="Иваново"/>
      <sheetName val="выгрузки_Иваново"/>
      <sheetName val="выгрузка_BI_2015"/>
      <sheetName val="BCS 2014_прогноз"/>
      <sheetName val="ПИУ_Иваново_EBITDA Ренова"/>
      <sheetName val="ПИУ_Иваново_EBITDA%20Ренова.xls"/>
      <sheetName val="БП"/>
      <sheetName val="Лист5"/>
    </sheetNames>
    <definedNames>
      <definedName name="_ew1" refersTo="#ССЫЛКА!"/>
      <definedName name="_fg1" refersTo="#ССЫЛКА!"/>
      <definedName name="a" refersTo="#ССЫЛКА!"/>
      <definedName name="asd" refersTo="#ССЫЛКА!"/>
      <definedName name="b" refersTo="#ССЫЛКА!"/>
      <definedName name="ClosePrint" refersTo="#ССЫЛКА!"/>
      <definedName name="CompOt" refersTo="#ССЫЛКА!"/>
      <definedName name="CompRas" refersTo="#ССЫЛКА!"/>
      <definedName name="ew" refersTo="#ССЫЛКА!"/>
      <definedName name="fg" refersTo="#ССЫЛКА!"/>
      <definedName name="GoAssetChart" refersTo="#ССЫЛКА!"/>
      <definedName name="GoBack" refersTo="#ССЫЛКА!"/>
      <definedName name="GoBalanceSheet" refersTo="#ССЫЛКА!"/>
      <definedName name="GoCashFlow" refersTo="#ССЫЛКА!"/>
      <definedName name="GoData" refersTo="#ССЫЛКА!"/>
      <definedName name="GoIncomeChart" refersTo="#ССЫЛКА!"/>
      <definedName name="GoIncomeChart1" refersTo="#ССЫЛКА!"/>
      <definedName name="hhhh" refersTo="#ССЫЛКА!"/>
      <definedName name="jjjjjj" refersTo="#ССЫЛКА!"/>
      <definedName name="k" refersTo="#ССЫЛКА!"/>
      <definedName name="mm" refersTo="#ССЫЛКА!"/>
      <definedName name="NotesHyp"/>
      <definedName name="qaz" refersTo="#ССЫЛКА!"/>
      <definedName name="shit" refersTo="#ССЫЛКА!"/>
      <definedName name="USD"/>
      <definedName name="we" refersTo="#ССЫЛКА!"/>
      <definedName name="www" refersTo="#ССЫЛКА!"/>
      <definedName name="y" refersTo="#ССЫЛКА!"/>
      <definedName name="а" refersTo="#ССЫЛКА!"/>
      <definedName name="аа" refersTo="#ССЫЛКА!"/>
      <definedName name="Аморизация" refersTo="#ССЫЛКА!"/>
      <definedName name="б" refersTo="#ССЫЛКА!"/>
      <definedName name="ббббб" refersTo="#ССЫЛКА!"/>
      <definedName name="бизнес" refersTo="#ССЫЛКА!"/>
      <definedName name="бпопо" refersTo="#ССЫЛКА!"/>
      <definedName name="в" refersTo="#ССЫЛКА!"/>
      <definedName name="в23ё" refersTo="#ССЫЛКА!"/>
      <definedName name="вв" refersTo="#ССЫЛКА!"/>
      <definedName name="г" refersTo="#ССЫЛКА!"/>
      <definedName name="д" refersTo="#ССЫЛКА!"/>
      <definedName name="Дв" refersTo="#ССЫЛКА!"/>
      <definedName name="е" refersTo="#ССЫЛКА!"/>
      <definedName name="ж" refersTo="#ССЫЛКА!"/>
      <definedName name="жжжжжжж" refersTo="#ССЫЛКА!"/>
      <definedName name="з" refersTo="#ССЫЛКА!"/>
      <definedName name="ззззззззззззззззззззз" refersTo="#ССЫЛКА!"/>
      <definedName name="и" refersTo="#ССЫЛКА!"/>
      <definedName name="й" refersTo="#ССЫЛКА!"/>
      <definedName name="йй" refersTo="#ССЫЛКА!"/>
      <definedName name="ййййййййййййй" refersTo="#ССЫЛКА!"/>
      <definedName name="йцу" refersTo="#ССЫЛКА!"/>
      <definedName name="к" refersTo="#ССЫЛКА!"/>
      <definedName name="ке" refersTo="#ССЫЛКА!"/>
      <definedName name="л" refersTo="#ССЫЛКА!"/>
      <definedName name="м" refersTo="#ССЫЛКА!"/>
      <definedName name="мым" refersTo="#ССЫЛКА!"/>
      <definedName name="н" refersTo="#ССЫЛКА!"/>
      <definedName name="нов" refersTo="#ССЫЛКА!"/>
      <definedName name="о" refersTo="#ССЫЛКА!"/>
      <definedName name="п" refersTo="#ССЫЛКА!"/>
      <definedName name="пр" refersTo="#ССЫЛКА!"/>
      <definedName name="Прочие" refersTo="#ССЫЛКА!"/>
      <definedName name="р" refersTo="#ССЫЛКА!"/>
      <definedName name="С" refersTo="#ССЫЛКА!"/>
      <definedName name="Свод" refersTo="#ССЫЛКА!"/>
      <definedName name="срлл" refersTo="#ССЫЛКА!"/>
      <definedName name="сс" refersTo="#ССЫЛКА!"/>
      <definedName name="сссс" refersTo="#ССЫЛКА!"/>
      <definedName name="ссы" refersTo="#ССЫЛКА!"/>
      <definedName name="т" refersTo="#ССЫЛКА!"/>
      <definedName name="у" refersTo="#ССЫЛКА!"/>
      <definedName name="УП" refersTo="#ССЫЛКА!"/>
      <definedName name="уфэ" refersTo="#ССЫЛКА!"/>
      <definedName name="Формат_ширина" refersTo="#ССЫЛКА!"/>
      <definedName name="фыв" refersTo="#ССЫЛКА!"/>
      <definedName name="х" refersTo="#ССЫЛКА!"/>
      <definedName name="ц" refersTo="#ССЫЛКА!"/>
      <definedName name="цу" refersTo="#ССЫЛКА!"/>
      <definedName name="ч" refersTo="#ССЫЛКА!"/>
      <definedName name="ш" refersTo="#ССЫЛКА!"/>
      <definedName name="щ" refersTo="#ССЫЛКА!"/>
      <definedName name="ы" refersTo="#ССЫЛКА!"/>
      <definedName name="ыв" refersTo="#ССЫЛКА!"/>
      <definedName name="ыыыы" refersTo="#ССЫЛКА!"/>
      <definedName name="ыыыыы" refersTo="#ССЫЛКА!"/>
      <definedName name="ыыыыыы" refersTo="#ССЫЛКА!"/>
      <definedName name="ыыыыыыыыыыыыыыы" refersTo="#ССЫЛКА!"/>
      <definedName name="ь" refersTo="#ССЫЛКА!"/>
      <definedName name="ььььь" refersTo="#ССЫЛКА!"/>
      <definedName name="э" refersTo="#ССЫЛКА!"/>
      <definedName name="эээээээээээээээээээээ" refersTo="#ССЫЛКА!"/>
      <definedName name="ю" refersTo="#ССЫЛКА!"/>
      <definedName name="я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рта_КПЭ_2013_v3_ЦЗ"/>
      <sheetName val="Проекты"/>
      <sheetName val="Карта_КПЭ_2013"/>
      <sheetName val="КЭС_ЭСБ"/>
      <sheetName val="ЧЮБ"/>
      <sheetName val="КВА"/>
      <sheetName val="НДА"/>
      <sheetName val="НВФ"/>
      <sheetName val="ЛКА"/>
      <sheetName val="КЭСБ"/>
      <sheetName val="КЭСБ_1"/>
      <sheetName val="КЭСБ_2"/>
      <sheetName val="КЭСБ_3"/>
      <sheetName val="КЭСБ_4"/>
      <sheetName val="КЭСК"/>
      <sheetName val="КЭСК_1"/>
      <sheetName val="КЭСК_2"/>
      <sheetName val="КЭСК_3"/>
      <sheetName val="КЭСК_4"/>
      <sheetName val="ОЭСБ"/>
      <sheetName val="ОЭСБ_1"/>
      <sheetName val="ОЭСБ_2"/>
      <sheetName val="ОЭСБ_3"/>
      <sheetName val="ОЭСБ_4"/>
      <sheetName val="ОЭСБ_5"/>
      <sheetName val="ОЭСБ_6"/>
      <sheetName val="СЭСБ"/>
      <sheetName val="СЭСБ_1"/>
      <sheetName val="СЭСБ_2"/>
      <sheetName val="СЭСБ_3"/>
      <sheetName val="СЭСБ_4"/>
      <sheetName val="СЭСБ_5"/>
      <sheetName val="УЭСК"/>
      <sheetName val="УЭСК_1"/>
      <sheetName val="УЭСК_2"/>
      <sheetName val="УЭСК_3"/>
      <sheetName val="УЭСК_4"/>
      <sheetName val="УЭСК_5"/>
      <sheetName val="Списки"/>
      <sheetName val="технический лист"/>
      <sheetName val="Карта_КПЭ_2013_v3_ЦЗ.xlsx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Списки"/>
    </sheetNames>
    <sheetDataSet>
      <sheetData sheetId="0" refreshError="1"/>
      <sheetData sheetId="1">
        <row r="2">
          <cell r="A2" t="str">
            <v>Амортизация текущая</v>
          </cell>
        </row>
        <row r="3">
          <cell r="A3" t="str">
            <v>Амортизация прошлых лет</v>
          </cell>
        </row>
        <row r="4">
          <cell r="A4" t="str">
            <v>Возврат НДС</v>
          </cell>
        </row>
        <row r="5">
          <cell r="A5" t="str">
            <v>Прибыль текущая</v>
          </cell>
        </row>
        <row r="6">
          <cell r="A6" t="str">
            <v>Прибыль прошлых лет</v>
          </cell>
        </row>
        <row r="7">
          <cell r="A7" t="str">
            <v>Предоставление займов</v>
          </cell>
        </row>
        <row r="8">
          <cell r="A8" t="str">
            <v>Предоставление кредитов</v>
          </cell>
        </row>
        <row r="9">
          <cell r="A9" t="str">
            <v>Прочее (при использовании добавить примечание)</v>
          </cell>
        </row>
        <row r="12">
          <cell r="A12" t="str">
            <v xml:space="preserve">ТПиР; </v>
          </cell>
        </row>
        <row r="13">
          <cell r="A13" t="str">
            <v>ИТ</v>
          </cell>
        </row>
        <row r="14">
          <cell r="A14" t="str">
            <v>Неосновные виды деятельности</v>
          </cell>
        </row>
        <row r="15">
          <cell r="A15" t="str">
            <v>M&amp;A</v>
          </cell>
        </row>
        <row r="18">
          <cell r="A18" t="str">
            <v>Поддержка операционной деятельности</v>
          </cell>
        </row>
        <row r="19">
          <cell r="A19" t="str">
            <v>Клиентский сервис</v>
          </cell>
        </row>
        <row r="20">
          <cell r="A20" t="str">
            <v>Общехозяйственные проекты</v>
          </cell>
        </row>
        <row r="21">
          <cell r="A21" t="str">
            <v>ИТ-проекты локальные</v>
          </cell>
        </row>
        <row r="22">
          <cell r="A22" t="str">
            <v>Централизованные</v>
          </cell>
        </row>
        <row r="23">
          <cell r="A23" t="str">
            <v>С прямым экономическим эффектом</v>
          </cell>
        </row>
        <row r="24">
          <cell r="A24" t="str">
            <v>Без прямого экономического эффекта</v>
          </cell>
        </row>
        <row r="27">
          <cell r="A27" t="str">
            <v>Вынужденные</v>
          </cell>
        </row>
        <row r="28">
          <cell r="A28" t="str">
            <v>Инфраструктурные</v>
          </cell>
        </row>
        <row r="29">
          <cell r="A29" t="str">
            <v>Проекты с прямым экономическим эффектом</v>
          </cell>
        </row>
        <row r="31">
          <cell r="A31" t="str">
            <v>По предписаниям</v>
          </cell>
        </row>
        <row r="32">
          <cell r="A32" t="str">
            <v>Требования законодательством</v>
          </cell>
        </row>
        <row r="36">
          <cell r="A36" t="str">
            <v>Оренбургский филиал ОАО "ЭнергосбыТ Плюс"</v>
          </cell>
        </row>
        <row r="37">
          <cell r="A37" t="str">
            <v>Свердловский филиал ОАО "ЭнергосбыТ Плюс"</v>
          </cell>
        </row>
        <row r="38">
          <cell r="A38" t="str">
            <v>Кировский филиал ОАО "ЭнергосбыТ Плюс"</v>
          </cell>
        </row>
        <row r="39">
          <cell r="A39" t="str">
            <v>ОАО «Коми энергосбытовая компания»</v>
          </cell>
        </row>
        <row r="40">
          <cell r="A40" t="str">
            <v>Удмуртский филиал ОАО "ЭнергосбыТ Плюс"</v>
          </cell>
        </row>
        <row r="41">
          <cell r="A41" t="str">
            <v>ООО "ЭСК Гарант"</v>
          </cell>
        </row>
        <row r="42">
          <cell r="A42" t="str">
            <v>ООО "ЕЭС.Гарант-Московский филиал"</v>
          </cell>
        </row>
        <row r="43">
          <cell r="A43" t="str">
            <v>ООО "ЕЭС.Гарант-Оренбургский филиал"</v>
          </cell>
        </row>
        <row r="44">
          <cell r="A44" t="str">
            <v>ООО "ЕЭС.Гарант-Удмуртский филиал"</v>
          </cell>
        </row>
        <row r="45">
          <cell r="A45" t="str">
            <v>ООО "ЕЭС.Гарант-Коми филиал"</v>
          </cell>
        </row>
        <row r="46">
          <cell r="A46" t="str">
            <v>ООО "ЕЭС.Гарант-Кировский филиал"</v>
          </cell>
        </row>
        <row r="47">
          <cell r="A47" t="str">
            <v>ООО "ЕЭС.Гарант-Свердловский филиал"</v>
          </cell>
        </row>
        <row r="48">
          <cell r="A48" t="str">
            <v>ЗАО "КЭС-Энергосбыт"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 подписи"/>
      <sheetName val="Истекшие Д"/>
      <sheetName val="Реестр доходных Д"/>
      <sheetName val="Соглас Д"/>
      <sheetName val="Лист3"/>
      <sheetName val="Лист1"/>
    </sheetNames>
    <sheetDataSet>
      <sheetData sheetId="0"/>
      <sheetData sheetId="1"/>
      <sheetData sheetId="2"/>
      <sheetData sheetId="3"/>
      <sheetData sheetId="4">
        <row r="3">
          <cell r="B3" t="str">
            <v>ГСМ</v>
          </cell>
          <cell r="C3" t="str">
            <v>СЭСб</v>
          </cell>
          <cell r="D3" t="str">
            <v>Новый</v>
          </cell>
          <cell r="E3" t="str">
            <v>Нач ОХО_АМРС</v>
          </cell>
          <cell r="F3" t="str">
            <v>СЭСб</v>
          </cell>
          <cell r="H3" t="str">
            <v>Инициация</v>
          </cell>
        </row>
        <row r="4">
          <cell r="B4" t="str">
            <v>Аренда</v>
          </cell>
          <cell r="C4" t="str">
            <v>ЦМРС</v>
          </cell>
          <cell r="D4" t="str">
            <v>Пролонгация</v>
          </cell>
          <cell r="E4" t="str">
            <v>Нач ОХО_ВМРС</v>
          </cell>
          <cell r="F4" t="str">
            <v>КА</v>
          </cell>
          <cell r="H4" t="str">
            <v>Предварительный этап</v>
          </cell>
        </row>
        <row r="5">
          <cell r="B5" t="str">
            <v>Страх</v>
          </cell>
          <cell r="C5" t="str">
            <v>АМРС</v>
          </cell>
          <cell r="D5" t="str">
            <v>Смена тарифов</v>
          </cell>
          <cell r="E5" t="str">
            <v>Нач ОХО_ЗМРС</v>
          </cell>
          <cell r="H5" t="str">
            <v>Согласование СЭСб</v>
          </cell>
        </row>
        <row r="6">
          <cell r="B6" t="str">
            <v>Медосмотр</v>
          </cell>
          <cell r="C6" t="str">
            <v>ВМРС</v>
          </cell>
          <cell r="D6" t="str">
            <v>Смена реквизитов</v>
          </cell>
          <cell r="E6" t="str">
            <v>Нач ОХО_НТМРС</v>
          </cell>
          <cell r="H6" t="str">
            <v>Согласование КА</v>
          </cell>
        </row>
        <row r="7">
          <cell r="B7" t="str">
            <v>Мойка</v>
          </cell>
          <cell r="C7" t="str">
            <v>ЗМРС</v>
          </cell>
          <cell r="D7" t="str">
            <v>Прочее</v>
          </cell>
          <cell r="E7" t="str">
            <v>Нач ОХО_СМРС</v>
          </cell>
          <cell r="H7" t="str">
            <v>Готов</v>
          </cell>
        </row>
        <row r="8">
          <cell r="B8" t="str">
            <v>Стоянка</v>
          </cell>
          <cell r="C8" t="str">
            <v>НТМРС</v>
          </cell>
          <cell r="E8" t="str">
            <v>Нач ОХО_ТМРС</v>
          </cell>
          <cell r="H8" t="str">
            <v>Отмена</v>
          </cell>
        </row>
        <row r="9">
          <cell r="B9" t="str">
            <v>ТО</v>
          </cell>
          <cell r="C9" t="str">
            <v>СМРС</v>
          </cell>
          <cell r="E9" t="str">
            <v>Вед спец ТС</v>
          </cell>
        </row>
        <row r="10">
          <cell r="B10" t="str">
            <v>Ремонт</v>
          </cell>
          <cell r="C10" t="str">
            <v>ТМРС</v>
          </cell>
          <cell r="E10" t="str">
            <v>КА</v>
          </cell>
        </row>
        <row r="11">
          <cell r="B11" t="str">
            <v>ЕТО</v>
          </cell>
          <cell r="C11" t="str">
            <v>НТ+СМРС</v>
          </cell>
        </row>
        <row r="12">
          <cell r="C12" t="str">
            <v>Ц+ЗМРС</v>
          </cell>
        </row>
      </sheetData>
      <sheetData sheetId="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ЭСБ"/>
      <sheetName val="Лист2"/>
      <sheetName val="Лист3"/>
      <sheetName val="Лист4"/>
    </sheetNames>
    <sheetDataSet>
      <sheetData sheetId="0" refreshError="1"/>
      <sheetData sheetId="1">
        <row r="2">
          <cell r="B2" t="str">
            <v>Руководство</v>
          </cell>
        </row>
      </sheetData>
      <sheetData sheetId="2">
        <row r="3">
          <cell r="B3" t="str">
            <v>ЦО</v>
          </cell>
        </row>
      </sheetData>
      <sheetData sheetId="3">
        <row r="2">
          <cell r="B2" t="str">
            <v>Руководитель</v>
          </cell>
        </row>
        <row r="3">
          <cell r="B3" t="str">
            <v>Специалист</v>
          </cell>
        </row>
        <row r="4">
          <cell r="B4" t="str">
            <v>Служащий</v>
          </cell>
        </row>
        <row r="5">
          <cell r="B5" t="str">
            <v>Рабочий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чий лист"/>
      <sheetName val="Свод (3)"/>
      <sheetName val="ФАС"/>
      <sheetName val="ФВС"/>
      <sheetName val="ФЗС"/>
      <sheetName val="ФНС"/>
      <sheetName val="ФСС"/>
      <sheetName val="ФТС"/>
      <sheetName val="settings"/>
    </sheetNames>
    <sheetDataSet>
      <sheetData sheetId="0">
        <row r="3">
          <cell r="B3">
            <v>1</v>
          </cell>
          <cell r="C3" t="str">
            <v>да</v>
          </cell>
        </row>
        <row r="4">
          <cell r="B4">
            <v>2</v>
          </cell>
          <cell r="C4" t="str">
            <v>нет</v>
          </cell>
        </row>
        <row r="5">
          <cell r="B5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2)"/>
      <sheetName val="Свод (3)"/>
      <sheetName val="Рабочий"/>
    </sheetNames>
    <sheetDataSet>
      <sheetData sheetId="0" refreshError="1"/>
      <sheetData sheetId="1"/>
      <sheetData sheetId="2">
        <row r="3">
          <cell r="B3">
            <v>1</v>
          </cell>
          <cell r="C3" t="str">
            <v>да</v>
          </cell>
        </row>
        <row r="4">
          <cell r="B4">
            <v>2</v>
          </cell>
          <cell r="C4" t="str">
            <v>нет</v>
          </cell>
        </row>
        <row r="5">
          <cell r="B5">
            <v>3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олидация"/>
      <sheetName val="статья_БДДС"/>
      <sheetName val="ЦФО"/>
      <sheetName val="статья_внут_БДР"/>
      <sheetName val="мэппинг по 1с из старого"/>
      <sheetName val="статья_внеш_БДР"/>
      <sheetName val="статья_1с"/>
      <sheetName val="продукт"/>
      <sheetName val="контрагент"/>
      <sheetName val="договор"/>
      <sheetName val="процесс"/>
      <sheetName val="иок"/>
      <sheetName val="НДС"/>
      <sheetName val="статья_ЛБ_внешн_БДР"/>
      <sheetName val="Справочники_2013_СЭСБ_2_0"/>
    </sheetNames>
    <sheetDataSet>
      <sheetData sheetId="0">
        <row r="6">
          <cell r="A6" t="str">
            <v>A-O-01-08-02</v>
          </cell>
          <cell r="C6" t="str">
            <v>01.05.02.05.52</v>
          </cell>
        </row>
        <row r="7">
          <cell r="A7" t="str">
            <v>B-O-21-14</v>
          </cell>
          <cell r="C7" t="str">
            <v>02.26.02.10.30</v>
          </cell>
        </row>
        <row r="8">
          <cell r="A8" t="str">
            <v>B-O-04-03-03</v>
          </cell>
          <cell r="C8" t="str">
            <v>02.07.04.92.00</v>
          </cell>
        </row>
        <row r="9">
          <cell r="A9" t="str">
            <v>B-O-18-02-02</v>
          </cell>
          <cell r="C9" t="str">
            <v>02.16.01.10.00</v>
          </cell>
        </row>
        <row r="10">
          <cell r="A10" t="str">
            <v>не присвоено</v>
          </cell>
          <cell r="C10" t="str">
            <v>02.25.01.01.00</v>
          </cell>
        </row>
        <row r="11">
          <cell r="A11" t="str">
            <v>не присвоено</v>
          </cell>
          <cell r="C11" t="str">
            <v>02.25.01.01.00</v>
          </cell>
        </row>
        <row r="12">
          <cell r="A12" t="str">
            <v>не присвоено</v>
          </cell>
          <cell r="C12" t="str">
            <v>02.25.01.01.00</v>
          </cell>
        </row>
        <row r="13">
          <cell r="A13" t="str">
            <v>не присвоено</v>
          </cell>
          <cell r="C13" t="str">
            <v>02.25.01.40.00</v>
          </cell>
        </row>
        <row r="14">
          <cell r="A14" t="str">
            <v>не присвоено</v>
          </cell>
          <cell r="C14" t="str">
            <v>02.25.01.01.00</v>
          </cell>
        </row>
        <row r="15">
          <cell r="A15" t="str">
            <v>не присвоено</v>
          </cell>
          <cell r="C15" t="str">
            <v>02.25.01.55.00</v>
          </cell>
        </row>
        <row r="16">
          <cell r="A16" t="str">
            <v>не присвоено</v>
          </cell>
          <cell r="C16" t="str">
            <v>02.25.01.01.00</v>
          </cell>
        </row>
        <row r="17">
          <cell r="A17" t="str">
            <v>не присвоено</v>
          </cell>
          <cell r="C17" t="str">
            <v>02.25.01.50.00</v>
          </cell>
        </row>
        <row r="18">
          <cell r="A18" t="str">
            <v>B-O-16-03</v>
          </cell>
          <cell r="C18" t="str">
            <v>02.11.03.15.00</v>
          </cell>
        </row>
        <row r="19">
          <cell r="A19" t="str">
            <v>B-O-05-01-03</v>
          </cell>
          <cell r="C19" t="str">
            <v>02.14.09.20.00</v>
          </cell>
        </row>
        <row r="20">
          <cell r="A20" t="str">
            <v>B-O-05-01-01</v>
          </cell>
          <cell r="C20" t="str">
            <v>02.14.09.90.00</v>
          </cell>
        </row>
        <row r="21">
          <cell r="A21" t="str">
            <v>B-O-05-01-01</v>
          </cell>
          <cell r="C21" t="str">
            <v>02.14.09.60.00</v>
          </cell>
        </row>
        <row r="22">
          <cell r="A22" t="str">
            <v>B-O-05-01-01</v>
          </cell>
          <cell r="C22" t="str">
            <v>02.14.09.60.00</v>
          </cell>
        </row>
        <row r="23">
          <cell r="A23" t="str">
            <v>B-O-05-01-01</v>
          </cell>
          <cell r="C23" t="str">
            <v>02.14.09.90.00</v>
          </cell>
        </row>
        <row r="24">
          <cell r="A24" t="str">
            <v>B-O-05-01-01</v>
          </cell>
          <cell r="C24" t="str">
            <v>02.14.09.50.00</v>
          </cell>
        </row>
        <row r="25">
          <cell r="A25" t="str">
            <v>B-O-07-02</v>
          </cell>
          <cell r="C25" t="str">
            <v>02.09.03.02.00</v>
          </cell>
        </row>
        <row r="26">
          <cell r="A26" t="str">
            <v>B-O-07-02</v>
          </cell>
          <cell r="C26" t="str">
            <v>02.09.03.03.00</v>
          </cell>
        </row>
        <row r="27">
          <cell r="A27" t="str">
            <v>B-O-07-02</v>
          </cell>
          <cell r="C27" t="str">
            <v>02.09.03.05.00</v>
          </cell>
        </row>
        <row r="28">
          <cell r="A28" t="str">
            <v>B-O-07-02</v>
          </cell>
          <cell r="C28" t="str">
            <v>02.09.03.06.00</v>
          </cell>
        </row>
        <row r="29">
          <cell r="A29" t="str">
            <v>B-O-07-02</v>
          </cell>
          <cell r="C29" t="str">
            <v>02.09.03.07.00</v>
          </cell>
        </row>
        <row r="30">
          <cell r="A30" t="str">
            <v>B-O-07-02</v>
          </cell>
          <cell r="C30" t="str">
            <v>02.09.03.08.00</v>
          </cell>
        </row>
        <row r="31">
          <cell r="A31" t="str">
            <v>B-O-07-02</v>
          </cell>
          <cell r="C31" t="str">
            <v>02.09.03.09.00</v>
          </cell>
        </row>
        <row r="32">
          <cell r="A32" t="str">
            <v>B-O-07-02</v>
          </cell>
          <cell r="C32" t="str">
            <v>02.09.03.22.00</v>
          </cell>
        </row>
        <row r="33">
          <cell r="A33" t="str">
            <v>B-O-01-02-05</v>
          </cell>
          <cell r="C33" t="str">
            <v>02.07.04.90.40</v>
          </cell>
        </row>
        <row r="34">
          <cell r="A34" t="str">
            <v>B-O-07-02</v>
          </cell>
          <cell r="C34" t="str">
            <v>02.09.03.07.00</v>
          </cell>
        </row>
        <row r="35">
          <cell r="A35" t="str">
            <v>B-O-09-10</v>
          </cell>
          <cell r="C35" t="str">
            <v>02.09.07.20.00</v>
          </cell>
        </row>
        <row r="36">
          <cell r="A36" t="str">
            <v>B-O-08-02-05</v>
          </cell>
          <cell r="C36" t="str">
            <v>02.08.05.60.00</v>
          </cell>
        </row>
        <row r="37">
          <cell r="A37" t="str">
            <v>B-O-03-03-01</v>
          </cell>
          <cell r="C37" t="str">
            <v>02.07.08.05.00</v>
          </cell>
        </row>
        <row r="38">
          <cell r="A38" t="str">
            <v>B-O-03-03-01</v>
          </cell>
          <cell r="C38" t="str">
            <v>02.07.08.15.00</v>
          </cell>
        </row>
        <row r="39">
          <cell r="A39" t="str">
            <v>A-O-02-03-01</v>
          </cell>
          <cell r="C39" t="str">
            <v>01.11.02.00.00</v>
          </cell>
        </row>
        <row r="40">
          <cell r="A40" t="str">
            <v>B-O-21-05-01-02</v>
          </cell>
          <cell r="C40" t="str">
            <v>02.01.05.30.16</v>
          </cell>
        </row>
        <row r="41">
          <cell r="A41" t="str">
            <v>B-O-17-02</v>
          </cell>
          <cell r="C41" t="str">
            <v>02.11.04.70.01</v>
          </cell>
        </row>
        <row r="42">
          <cell r="A42" t="str">
            <v>не присвоено</v>
          </cell>
          <cell r="C42" t="str">
            <v>01.24.10.10.00</v>
          </cell>
        </row>
        <row r="43">
          <cell r="A43" t="str">
            <v>не присвоено</v>
          </cell>
          <cell r="C43" t="str">
            <v>01.24.10.20.10</v>
          </cell>
        </row>
        <row r="44">
          <cell r="A44" t="str">
            <v>не присвоено</v>
          </cell>
          <cell r="C44" t="str">
            <v>01.24.10.20.90</v>
          </cell>
        </row>
        <row r="45">
          <cell r="A45" t="str">
            <v>не присвоено</v>
          </cell>
          <cell r="C45" t="str">
            <v>01.19.14.00.00</v>
          </cell>
        </row>
        <row r="46">
          <cell r="A46" t="str">
            <v>B-O-04-08-01</v>
          </cell>
          <cell r="C46" t="str">
            <v>02.07.05.80.15</v>
          </cell>
        </row>
        <row r="47">
          <cell r="A47" t="str">
            <v>B-O-19-07</v>
          </cell>
          <cell r="C47" t="str">
            <v>02.11.09.00.00</v>
          </cell>
        </row>
        <row r="48">
          <cell r="A48" t="str">
            <v>B-O-19-07</v>
          </cell>
          <cell r="C48" t="str">
            <v>02.11.09.00.00</v>
          </cell>
        </row>
        <row r="49">
          <cell r="A49" t="str">
            <v>B-O-01-02-03</v>
          </cell>
          <cell r="C49" t="str">
            <v>02.07.04.20.12</v>
          </cell>
        </row>
        <row r="50">
          <cell r="A50" t="str">
            <v>B-O-01-02-03</v>
          </cell>
          <cell r="C50" t="str">
            <v>02.07.04.20.11</v>
          </cell>
        </row>
        <row r="51">
          <cell r="A51" t="str">
            <v>B-O-04-11</v>
          </cell>
          <cell r="C51" t="str">
            <v>02.07.08.45.00</v>
          </cell>
        </row>
        <row r="52">
          <cell r="A52" t="str">
            <v>B-O-13-05</v>
          </cell>
          <cell r="C52" t="str">
            <v>02.15.02.20.00</v>
          </cell>
        </row>
        <row r="53">
          <cell r="A53" t="str">
            <v>B-O-13-04</v>
          </cell>
          <cell r="C53" t="str">
            <v>02.15.02.10.00</v>
          </cell>
        </row>
        <row r="54">
          <cell r="A54" t="str">
            <v>B-O-13-02</v>
          </cell>
          <cell r="C54" t="str">
            <v>02.15.02.60.00</v>
          </cell>
        </row>
        <row r="55">
          <cell r="A55" t="str">
            <v>B-O-13-03</v>
          </cell>
          <cell r="C55" t="str">
            <v>02.15.02.40.00</v>
          </cell>
        </row>
        <row r="56">
          <cell r="A56" t="str">
            <v>B-O-21-18</v>
          </cell>
          <cell r="C56" t="str">
            <v>02.19.34.20.90</v>
          </cell>
        </row>
        <row r="57">
          <cell r="A57" t="str">
            <v>B-O-09-09</v>
          </cell>
          <cell r="C57" t="str">
            <v>02.26.01.20.00</v>
          </cell>
        </row>
        <row r="58">
          <cell r="A58" t="str">
            <v>A-O-02-10</v>
          </cell>
          <cell r="C58" t="str">
            <v>01.19.13.10.00</v>
          </cell>
        </row>
        <row r="59">
          <cell r="A59" t="str">
            <v>A-O-02-01-03</v>
          </cell>
          <cell r="C59" t="str">
            <v>не присвоено</v>
          </cell>
        </row>
        <row r="60">
          <cell r="A60" t="str">
            <v>A-O-01-08-02</v>
          </cell>
          <cell r="C60" t="str">
            <v>01.05.02.05.52</v>
          </cell>
        </row>
        <row r="61">
          <cell r="A61" t="str">
            <v>A-O-01-08-02</v>
          </cell>
          <cell r="C61" t="str">
            <v>01.05.02.05.51</v>
          </cell>
        </row>
        <row r="62">
          <cell r="A62" t="str">
            <v>не присвоено</v>
          </cell>
          <cell r="C62" t="str">
            <v>01.19.07.00.00</v>
          </cell>
        </row>
        <row r="63">
          <cell r="A63" t="str">
            <v>A-I-05-01</v>
          </cell>
          <cell r="C63" t="str">
            <v>01.19.03.20.00</v>
          </cell>
        </row>
        <row r="64">
          <cell r="A64" t="str">
            <v>A-I-02-01</v>
          </cell>
          <cell r="C64" t="str">
            <v>01.14.02.10.00</v>
          </cell>
        </row>
        <row r="65">
          <cell r="A65" t="str">
            <v>A-O-01-09-01</v>
          </cell>
          <cell r="C65" t="str">
            <v>01.14.05.13.00</v>
          </cell>
        </row>
        <row r="66">
          <cell r="A66" t="str">
            <v>A-O-01-09-06</v>
          </cell>
          <cell r="C66" t="str">
            <v>01.14.05.90.00</v>
          </cell>
        </row>
        <row r="67">
          <cell r="A67" t="str">
            <v>A-O-01-09-05</v>
          </cell>
          <cell r="C67" t="str">
            <v>01.14.05.50.00</v>
          </cell>
        </row>
        <row r="68">
          <cell r="A68" t="str">
            <v>A-O-01-09-06</v>
          </cell>
          <cell r="C68" t="str">
            <v>01.14.05.90.00</v>
          </cell>
        </row>
        <row r="69">
          <cell r="A69" t="str">
            <v>A-O-01-21-02</v>
          </cell>
          <cell r="C69" t="str">
            <v>01.09.01.50.00</v>
          </cell>
        </row>
        <row r="70">
          <cell r="A70" t="str">
            <v>A-O-01-16-14</v>
          </cell>
          <cell r="C70" t="str">
            <v>01.05.02.05.47</v>
          </cell>
        </row>
        <row r="71">
          <cell r="A71" t="str">
            <v>A-O-01-16-11</v>
          </cell>
          <cell r="C71" t="str">
            <v>01.05.02.05.53</v>
          </cell>
        </row>
        <row r="72">
          <cell r="A72" t="str">
            <v>A-O-01-16-11</v>
          </cell>
          <cell r="C72" t="str">
            <v>01.05.02.05.80</v>
          </cell>
        </row>
        <row r="73">
          <cell r="A73" t="str">
            <v>A-O-01-16-11</v>
          </cell>
          <cell r="C73" t="str">
            <v>01.05.02.05.49</v>
          </cell>
        </row>
        <row r="74">
          <cell r="A74" t="str">
            <v>A-O-01-16-11</v>
          </cell>
          <cell r="C74" t="str">
            <v>01.05.02.05.48</v>
          </cell>
        </row>
        <row r="75">
          <cell r="A75" t="str">
            <v>A-O-02-10</v>
          </cell>
          <cell r="C75" t="str">
            <v>01.05.02.05.48</v>
          </cell>
        </row>
        <row r="76">
          <cell r="A76" t="str">
            <v>A-O-02-03-02</v>
          </cell>
          <cell r="C76" t="str">
            <v>02.11.03.20.00</v>
          </cell>
        </row>
        <row r="77">
          <cell r="A77" t="str">
            <v>A-O-02-07</v>
          </cell>
          <cell r="C77" t="str">
            <v>01.24.01.00.00</v>
          </cell>
        </row>
        <row r="78">
          <cell r="A78" t="str">
            <v>B-O-19-06</v>
          </cell>
          <cell r="C78" t="str">
            <v>02.08.02.00.00</v>
          </cell>
        </row>
        <row r="79">
          <cell r="A79" t="str">
            <v>B-O-04-07-02</v>
          </cell>
          <cell r="C79" t="str">
            <v>02.07.06.40.10</v>
          </cell>
        </row>
        <row r="80">
          <cell r="A80" t="str">
            <v>B-O-09-02</v>
          </cell>
          <cell r="C80" t="str">
            <v>02.09.02.60.30</v>
          </cell>
        </row>
        <row r="81">
          <cell r="A81" t="str">
            <v>B-O-08-01-01</v>
          </cell>
          <cell r="C81" t="str">
            <v>02.08.01.00.00</v>
          </cell>
        </row>
        <row r="82">
          <cell r="A82" t="str">
            <v>B-O-19-02</v>
          </cell>
          <cell r="C82" t="str">
            <v>02.13.01.10.00</v>
          </cell>
        </row>
        <row r="83">
          <cell r="A83" t="str">
            <v>B-O-01-02-05</v>
          </cell>
          <cell r="C83" t="str">
            <v>02.07.04.90.90</v>
          </cell>
        </row>
        <row r="84">
          <cell r="A84" t="str">
            <v>B-O-08-02-06</v>
          </cell>
          <cell r="C84" t="str">
            <v>02.08.06.20.01</v>
          </cell>
        </row>
        <row r="85">
          <cell r="A85" t="str">
            <v>B-O-04-03-03</v>
          </cell>
          <cell r="C85" t="str">
            <v>02.07.04.92.00</v>
          </cell>
        </row>
        <row r="86">
          <cell r="A86" t="str">
            <v>B-O-09-05</v>
          </cell>
          <cell r="C86" t="str">
            <v>02.09.03.04.00</v>
          </cell>
        </row>
        <row r="87">
          <cell r="A87" t="str">
            <v>B-O-15-02-01</v>
          </cell>
          <cell r="C87" t="str">
            <v>02.26.01.70.00</v>
          </cell>
        </row>
        <row r="88">
          <cell r="A88" t="str">
            <v>не присвоено</v>
          </cell>
          <cell r="C88" t="str">
            <v>02.08.10.40.00</v>
          </cell>
        </row>
        <row r="89">
          <cell r="A89" t="str">
            <v>не присвоено</v>
          </cell>
          <cell r="C89" t="str">
            <v>02.08.10.20.00</v>
          </cell>
        </row>
        <row r="90">
          <cell r="A90" t="str">
            <v>B-O-01-02-05</v>
          </cell>
          <cell r="C90" t="str">
            <v>02.07.04.90.40</v>
          </cell>
        </row>
        <row r="91">
          <cell r="A91" t="str">
            <v>B-O-04-11</v>
          </cell>
          <cell r="C91" t="str">
            <v>02.07.09.05.00</v>
          </cell>
        </row>
        <row r="92">
          <cell r="A92" t="str">
            <v>B-O-09-02</v>
          </cell>
          <cell r="C92" t="str">
            <v>02.09.02.60.10</v>
          </cell>
        </row>
        <row r="93">
          <cell r="A93" t="str">
            <v>B-O-15-02-01</v>
          </cell>
          <cell r="C93" t="str">
            <v>02.17.01.20.35</v>
          </cell>
        </row>
        <row r="94">
          <cell r="A94" t="str">
            <v>B-O-15-02-01</v>
          </cell>
          <cell r="C94" t="str">
            <v>02.17.01.20.25</v>
          </cell>
        </row>
        <row r="95">
          <cell r="A95" t="str">
            <v>B-O-18-02-01</v>
          </cell>
          <cell r="C95" t="str">
            <v>02.16.01.05.00</v>
          </cell>
        </row>
        <row r="96">
          <cell r="A96" t="str">
            <v>B-O-08-02-06</v>
          </cell>
          <cell r="C96" t="str">
            <v>02.08.06.20.01</v>
          </cell>
        </row>
        <row r="97">
          <cell r="A97" t="str">
            <v>не присвоено</v>
          </cell>
          <cell r="C97" t="str">
            <v>02.21.04.20.00</v>
          </cell>
        </row>
        <row r="98">
          <cell r="A98" t="str">
            <v>B-O-05-01-02</v>
          </cell>
          <cell r="C98" t="str">
            <v>02.14.10.50.00</v>
          </cell>
        </row>
        <row r="99">
          <cell r="A99" t="str">
            <v>B-O-05-01-02</v>
          </cell>
          <cell r="C99" t="str">
            <v>02.14.10.50.00</v>
          </cell>
        </row>
        <row r="100">
          <cell r="A100" t="str">
            <v>B-O-05-01-02</v>
          </cell>
          <cell r="C100" t="str">
            <v>02.14.10.40.00</v>
          </cell>
        </row>
        <row r="101">
          <cell r="A101" t="str">
            <v>B-O-15-02-01</v>
          </cell>
          <cell r="C101" t="str">
            <v>02.17.01.20.40</v>
          </cell>
        </row>
        <row r="102">
          <cell r="A102" t="str">
            <v>B-O-01-02-05</v>
          </cell>
          <cell r="C102" t="str">
            <v>02.07.04.90.90</v>
          </cell>
        </row>
        <row r="103">
          <cell r="A103" t="str">
            <v>B-O-09-02</v>
          </cell>
          <cell r="C103" t="str">
            <v>02.09.02.60.30</v>
          </cell>
        </row>
        <row r="104">
          <cell r="A104" t="str">
            <v>B-O-01-03</v>
          </cell>
          <cell r="C104" t="str">
            <v>02.06.01.00.00</v>
          </cell>
        </row>
        <row r="105">
          <cell r="A105" t="str">
            <v>B-O-04-03-03</v>
          </cell>
          <cell r="C105" t="str">
            <v>02.07.04.92.00</v>
          </cell>
        </row>
        <row r="106">
          <cell r="A106" t="str">
            <v>B-O-01-02-05</v>
          </cell>
          <cell r="C106" t="str">
            <v>02.07.04.90.90</v>
          </cell>
        </row>
        <row r="107">
          <cell r="A107" t="str">
            <v>B-O-01-02-02</v>
          </cell>
          <cell r="C107" t="str">
            <v>02.07.04.15.50</v>
          </cell>
        </row>
        <row r="108">
          <cell r="A108" t="str">
            <v>B-O-04-03-03</v>
          </cell>
          <cell r="C108" t="str">
            <v>02.07.04.92.00</v>
          </cell>
        </row>
        <row r="109">
          <cell r="A109" t="str">
            <v>B-O-01-02-05</v>
          </cell>
          <cell r="C109" t="str">
            <v>02.07.04.90.10</v>
          </cell>
        </row>
        <row r="110">
          <cell r="A110" t="str">
            <v>B-O-04-07-01</v>
          </cell>
          <cell r="C110" t="str">
            <v>02.07.06.30.00</v>
          </cell>
        </row>
        <row r="111">
          <cell r="A111" t="str">
            <v>B-O-09-07-01</v>
          </cell>
          <cell r="C111" t="str">
            <v>02.09.04.10.10</v>
          </cell>
        </row>
        <row r="112">
          <cell r="A112" t="str">
            <v>B-O-04-02</v>
          </cell>
          <cell r="C112" t="str">
            <v>02.07.05.89.00</v>
          </cell>
        </row>
        <row r="113">
          <cell r="A113" t="str">
            <v>B-O-01-02-05</v>
          </cell>
          <cell r="C113" t="str">
            <v>02.07.04.90.90</v>
          </cell>
        </row>
        <row r="114">
          <cell r="A114" t="str">
            <v>B-O-19-01</v>
          </cell>
          <cell r="C114" t="str">
            <v>02.13.01.30.00</v>
          </cell>
        </row>
        <row r="115">
          <cell r="A115" t="str">
            <v>B-O-21-18</v>
          </cell>
          <cell r="C115" t="str">
            <v>02.19.34.13.00</v>
          </cell>
        </row>
        <row r="116">
          <cell r="A116" t="str">
            <v>B-O-21-18</v>
          </cell>
          <cell r="C116" t="str">
            <v>02.19.34.20.90</v>
          </cell>
        </row>
        <row r="117">
          <cell r="A117" t="str">
            <v>B-O-21-18</v>
          </cell>
          <cell r="C117" t="str">
            <v>02.19.34.20.90</v>
          </cell>
        </row>
        <row r="118">
          <cell r="A118" t="str">
            <v>B-O-21-18</v>
          </cell>
          <cell r="C118" t="str">
            <v>02.19.34.20.90</v>
          </cell>
        </row>
        <row r="119">
          <cell r="A119" t="str">
            <v>B-O-16-02</v>
          </cell>
          <cell r="C119" t="str">
            <v>02.11.03.05.00</v>
          </cell>
        </row>
        <row r="120">
          <cell r="A120" t="str">
            <v>B-O-18-02-02</v>
          </cell>
          <cell r="C120" t="str">
            <v>02.16.01.10.00</v>
          </cell>
        </row>
        <row r="121">
          <cell r="A121" t="str">
            <v>B-O-18-02-02</v>
          </cell>
          <cell r="C121" t="str">
            <v>02.16.01.10.00</v>
          </cell>
        </row>
        <row r="122">
          <cell r="A122" t="str">
            <v>B-O-13-05</v>
          </cell>
          <cell r="C122" t="str">
            <v>02.15.01.30.00</v>
          </cell>
        </row>
        <row r="123">
          <cell r="A123" t="str">
            <v>не присвоено</v>
          </cell>
          <cell r="C123" t="str">
            <v>02.21.04.50.00</v>
          </cell>
        </row>
        <row r="124">
          <cell r="A124" t="str">
            <v>B-O-08-02-09</v>
          </cell>
          <cell r="C124" t="str">
            <v>02.08.09.00.00</v>
          </cell>
        </row>
        <row r="125">
          <cell r="A125" t="str">
            <v>B-O-08-02-06</v>
          </cell>
          <cell r="C125" t="str">
            <v>02.08.06.30.10</v>
          </cell>
        </row>
        <row r="126">
          <cell r="A126" t="str">
            <v>B-O-09-02</v>
          </cell>
          <cell r="C126" t="str">
            <v>02.09.02.60.10</v>
          </cell>
        </row>
        <row r="127">
          <cell r="A127" t="str">
            <v>B-O-21-05-03</v>
          </cell>
          <cell r="C127" t="str">
            <v>02.10.05.00.00</v>
          </cell>
        </row>
        <row r="128">
          <cell r="A128" t="str">
            <v>B-O-04-08-01</v>
          </cell>
          <cell r="C128" t="str">
            <v>02.07.05.80.30</v>
          </cell>
        </row>
        <row r="129">
          <cell r="A129" t="str">
            <v>B-O-21-09-02</v>
          </cell>
          <cell r="C129" t="str">
            <v>02.10.08.20.00</v>
          </cell>
        </row>
        <row r="130">
          <cell r="A130" t="str">
            <v>A-O-02-05-02</v>
          </cell>
          <cell r="C130" t="str">
            <v>01.10.07.20.00</v>
          </cell>
        </row>
        <row r="131">
          <cell r="A131" t="str">
            <v>B-O-21-09-03</v>
          </cell>
          <cell r="C131" t="str">
            <v>02.11.03.10.00</v>
          </cell>
        </row>
        <row r="132">
          <cell r="A132" t="str">
            <v>A-O-02-05-03</v>
          </cell>
          <cell r="C132" t="str">
            <v>01.11.01.00.00</v>
          </cell>
        </row>
        <row r="133">
          <cell r="A133" t="str">
            <v>B-O-04-02</v>
          </cell>
          <cell r="C133" t="str">
            <v>02.07.05.20.00</v>
          </cell>
        </row>
        <row r="134">
          <cell r="A134" t="str">
            <v>B-O-07-02</v>
          </cell>
          <cell r="C134" t="str">
            <v>02.09.03.07.00</v>
          </cell>
        </row>
        <row r="135">
          <cell r="A135" t="str">
            <v>B-O-09-10</v>
          </cell>
          <cell r="C135" t="str">
            <v>02.09.07.20.00</v>
          </cell>
        </row>
        <row r="136">
          <cell r="A136" t="str">
            <v>B-O-18-04-05</v>
          </cell>
          <cell r="C136" t="str">
            <v>02.16.01.40.00</v>
          </cell>
        </row>
        <row r="137">
          <cell r="A137" t="str">
            <v>B-O-04-11</v>
          </cell>
          <cell r="C137" t="str">
            <v>02.26.01.10.00</v>
          </cell>
        </row>
        <row r="138">
          <cell r="A138" t="str">
            <v>B-O-09-09</v>
          </cell>
          <cell r="C138" t="str">
            <v>02.26.01.20.00</v>
          </cell>
        </row>
        <row r="139">
          <cell r="A139" t="str">
            <v>B-O-09-07-02</v>
          </cell>
          <cell r="C139" t="str">
            <v>02.09.04.10.32</v>
          </cell>
        </row>
        <row r="140">
          <cell r="A140" t="str">
            <v>B-O-18-04-07</v>
          </cell>
          <cell r="C140" t="str">
            <v>02.16.01.50.00</v>
          </cell>
        </row>
        <row r="141">
          <cell r="A141" t="str">
            <v>B-O-09-10</v>
          </cell>
          <cell r="C141" t="str">
            <v>02.09.07.10.00</v>
          </cell>
        </row>
        <row r="142">
          <cell r="A142" t="str">
            <v>B-O-18-04-05</v>
          </cell>
          <cell r="C142" t="str">
            <v>02.16.01.40.00</v>
          </cell>
        </row>
        <row r="143">
          <cell r="A143" t="str">
            <v>B-O-09-07-01</v>
          </cell>
          <cell r="C143" t="str">
            <v>02.09.04.10.10</v>
          </cell>
        </row>
        <row r="144">
          <cell r="A144" t="str">
            <v>B-O-21-18</v>
          </cell>
          <cell r="C144" t="str">
            <v>02.26.02.30.00</v>
          </cell>
        </row>
        <row r="145">
          <cell r="A145" t="str">
            <v>B-O-21-14</v>
          </cell>
          <cell r="C145" t="str">
            <v>02.26.02.10.40</v>
          </cell>
        </row>
        <row r="146">
          <cell r="A146" t="str">
            <v>B-O-21-18</v>
          </cell>
          <cell r="C146" t="str">
            <v>02.19.34.20.90</v>
          </cell>
        </row>
        <row r="147">
          <cell r="A147" t="str">
            <v>B-O-01-02-05</v>
          </cell>
          <cell r="C147" t="str">
            <v>02.07.04.90.90</v>
          </cell>
        </row>
        <row r="148">
          <cell r="A148" t="str">
            <v>A-I-06-01</v>
          </cell>
          <cell r="C148" t="str">
            <v>01.21.03.00.00</v>
          </cell>
        </row>
        <row r="149">
          <cell r="A149" t="str">
            <v>B-O-20-02-02-01</v>
          </cell>
          <cell r="C149" t="str">
            <v>02.21.04.00.00</v>
          </cell>
        </row>
        <row r="150">
          <cell r="A150" t="str">
            <v>B-O-09-02</v>
          </cell>
          <cell r="C150" t="str">
            <v>02.09.02.60.10</v>
          </cell>
        </row>
        <row r="151">
          <cell r="A151" t="str">
            <v>B-O-21-07-01</v>
          </cell>
          <cell r="C151" t="str">
            <v>02.24.03.10.30</v>
          </cell>
        </row>
        <row r="152">
          <cell r="A152" t="str">
            <v>B-O-21-14</v>
          </cell>
          <cell r="C152" t="str">
            <v>02.26.02.10.90</v>
          </cell>
        </row>
        <row r="153">
          <cell r="A153" t="str">
            <v>B-O-03-04</v>
          </cell>
          <cell r="C153" t="str">
            <v>02.07.08.25.00</v>
          </cell>
        </row>
        <row r="154">
          <cell r="A154" t="str">
            <v>B-O-18-03-02</v>
          </cell>
          <cell r="C154" t="str">
            <v>02.16.01.20.20</v>
          </cell>
        </row>
        <row r="155">
          <cell r="A155" t="str">
            <v>B-O-18-03-02</v>
          </cell>
          <cell r="C155" t="str">
            <v>02.16.01.20.20</v>
          </cell>
        </row>
        <row r="156">
          <cell r="A156" t="str">
            <v>A-I-06-05</v>
          </cell>
          <cell r="C156" t="str">
            <v>01.21.03.90.00</v>
          </cell>
        </row>
        <row r="157">
          <cell r="A157" t="str">
            <v>B-O-04-02</v>
          </cell>
          <cell r="C157" t="str">
            <v>02.07.05.89.00</v>
          </cell>
        </row>
        <row r="158">
          <cell r="A158" t="str">
            <v>B-O-17-01</v>
          </cell>
          <cell r="C158" t="str">
            <v>02.11.04.35.00</v>
          </cell>
        </row>
        <row r="159">
          <cell r="A159" t="str">
            <v>B-O-09-02</v>
          </cell>
          <cell r="C159" t="str">
            <v>02.09.02.60.20</v>
          </cell>
        </row>
        <row r="160">
          <cell r="A160" t="str">
            <v>B-O-18-04-04-01</v>
          </cell>
          <cell r="C160" t="str">
            <v>02.16.01.90.40</v>
          </cell>
        </row>
        <row r="161">
          <cell r="A161" t="str">
            <v>B-O-16-04</v>
          </cell>
          <cell r="C161" t="str">
            <v>02.11.03.20.00</v>
          </cell>
        </row>
        <row r="162">
          <cell r="A162" t="str">
            <v>B-O-17-01</v>
          </cell>
          <cell r="C162" t="str">
            <v>02.11.04.35.00</v>
          </cell>
        </row>
        <row r="163">
          <cell r="A163" t="str">
            <v>не присвоено</v>
          </cell>
          <cell r="C163" t="str">
            <v>02.14.08.40.00</v>
          </cell>
        </row>
        <row r="164">
          <cell r="A164" t="str">
            <v>B-O-21-06-03</v>
          </cell>
          <cell r="C164" t="str">
            <v>02.21.02.00.00</v>
          </cell>
        </row>
        <row r="165">
          <cell r="A165" t="str">
            <v>не присвоено</v>
          </cell>
          <cell r="C165" t="str">
            <v>02.19.27.00.00</v>
          </cell>
        </row>
        <row r="166">
          <cell r="A166" t="str">
            <v>B-O-04-02</v>
          </cell>
          <cell r="C166" t="str">
            <v>02.07.06.50.00</v>
          </cell>
        </row>
        <row r="167">
          <cell r="A167" t="str">
            <v>B-O-17-05</v>
          </cell>
          <cell r="C167" t="str">
            <v>02.11.04.50.01</v>
          </cell>
        </row>
        <row r="168">
          <cell r="A168" t="str">
            <v>не присвоено</v>
          </cell>
          <cell r="C168" t="str">
            <v>02.14.13.10.00</v>
          </cell>
        </row>
        <row r="169">
          <cell r="A169" t="str">
            <v>B-O-21-18</v>
          </cell>
          <cell r="C169" t="str">
            <v>02.19.23.20.00</v>
          </cell>
        </row>
        <row r="170">
          <cell r="A170" t="str">
            <v>B-O-04-07-01</v>
          </cell>
          <cell r="C170" t="str">
            <v>02.07.06.30.00</v>
          </cell>
        </row>
        <row r="171">
          <cell r="A171" t="str">
            <v>B-O-14-01-05</v>
          </cell>
          <cell r="C171" t="str">
            <v>02.23.01.15.00</v>
          </cell>
        </row>
        <row r="172">
          <cell r="A172" t="str">
            <v>B-O-05-02</v>
          </cell>
          <cell r="C172" t="str">
            <v>02.14.08.40.00</v>
          </cell>
        </row>
        <row r="173">
          <cell r="A173" t="str">
            <v>B-O-17-05</v>
          </cell>
          <cell r="C173" t="str">
            <v>02.11.04.50.01</v>
          </cell>
        </row>
        <row r="174">
          <cell r="A174" t="str">
            <v>B-O-18-04-04-02</v>
          </cell>
          <cell r="C174" t="str">
            <v>02.16.01.90.20</v>
          </cell>
        </row>
        <row r="175">
          <cell r="A175" t="str">
            <v>B-O-04-02</v>
          </cell>
          <cell r="C175" t="str">
            <v>02.07.06.50.00</v>
          </cell>
        </row>
        <row r="176">
          <cell r="A176" t="str">
            <v>B-O-21-19</v>
          </cell>
          <cell r="C176" t="str">
            <v>02.24.02.00.00</v>
          </cell>
        </row>
        <row r="177">
          <cell r="A177" t="str">
            <v>B-O-08-02-07</v>
          </cell>
          <cell r="C177" t="str">
            <v>02.08.07.10.10</v>
          </cell>
        </row>
        <row r="178">
          <cell r="A178" t="str">
            <v>не присвоено</v>
          </cell>
          <cell r="C178" t="str">
            <v>02.08.10.30.00</v>
          </cell>
        </row>
        <row r="179">
          <cell r="A179" t="str">
            <v>не присвоено</v>
          </cell>
          <cell r="C179" t="str">
            <v>02.08.10.10.00</v>
          </cell>
        </row>
        <row r="180">
          <cell r="A180" t="str">
            <v>B-O-18-02-02</v>
          </cell>
          <cell r="C180" t="str">
            <v>02.16.01.10.00</v>
          </cell>
        </row>
        <row r="181">
          <cell r="A181" t="str">
            <v>B-O-04-01</v>
          </cell>
          <cell r="C181" t="str">
            <v>02.06.03.00.00</v>
          </cell>
        </row>
        <row r="182">
          <cell r="A182" t="str">
            <v>B-O-04-01</v>
          </cell>
          <cell r="C182" t="str">
            <v>02.06.03.00.00</v>
          </cell>
        </row>
        <row r="183">
          <cell r="A183" t="str">
            <v>B-O-04-01</v>
          </cell>
          <cell r="C183" t="str">
            <v>02.06.06.00.00</v>
          </cell>
        </row>
        <row r="184">
          <cell r="A184" t="str">
            <v>B-O-04-02</v>
          </cell>
          <cell r="C184" t="str">
            <v>02.07.06.50.00</v>
          </cell>
        </row>
        <row r="185">
          <cell r="A185" t="str">
            <v>B-O-21-06-05</v>
          </cell>
          <cell r="C185" t="str">
            <v>02.21.01.20.00</v>
          </cell>
        </row>
        <row r="186">
          <cell r="A186" t="str">
            <v>B-O-21-06-05</v>
          </cell>
          <cell r="C186" t="str">
            <v>02.21.01.20.00</v>
          </cell>
        </row>
        <row r="187">
          <cell r="A187" t="str">
            <v>B-O-21-06-05</v>
          </cell>
          <cell r="C187" t="str">
            <v>02.21.01.20.00</v>
          </cell>
        </row>
        <row r="188">
          <cell r="A188" t="str">
            <v>B-O-03-04</v>
          </cell>
          <cell r="C188" t="str">
            <v>02.19.34.20.90</v>
          </cell>
        </row>
        <row r="189">
          <cell r="A189" t="str">
            <v>не присвоено</v>
          </cell>
          <cell r="C189" t="str">
            <v>02.24.04.20.10</v>
          </cell>
        </row>
        <row r="190">
          <cell r="A190" t="str">
            <v>не присвоено</v>
          </cell>
          <cell r="C190" t="str">
            <v>02.24.04.20.90</v>
          </cell>
        </row>
        <row r="191">
          <cell r="A191" t="str">
            <v>не присвоено</v>
          </cell>
          <cell r="C191" t="str">
            <v>02.19.35.14.00</v>
          </cell>
        </row>
        <row r="192">
          <cell r="A192" t="str">
            <v>B-O-01-02-02</v>
          </cell>
          <cell r="C192" t="str">
            <v>02.07.04.15.01</v>
          </cell>
        </row>
        <row r="193">
          <cell r="A193" t="str">
            <v>не присвоено</v>
          </cell>
          <cell r="C193" t="str">
            <v>02.24.04.10.10</v>
          </cell>
        </row>
        <row r="194">
          <cell r="A194" t="str">
            <v>не присвоено</v>
          </cell>
          <cell r="C194" t="str">
            <v>02.19.31.10.00</v>
          </cell>
        </row>
        <row r="195">
          <cell r="A195" t="str">
            <v>B-O-09-10</v>
          </cell>
          <cell r="C195" t="str">
            <v>02.09.07.20.00</v>
          </cell>
        </row>
        <row r="196">
          <cell r="A196" t="str">
            <v>B-O-01-02-02</v>
          </cell>
          <cell r="C196" t="str">
            <v>02.07.04.15.01</v>
          </cell>
        </row>
        <row r="197">
          <cell r="A197" t="str">
            <v>B-O-13-06</v>
          </cell>
          <cell r="C197" t="str">
            <v>02.15.01.10.00</v>
          </cell>
        </row>
        <row r="198">
          <cell r="A198" t="str">
            <v>B-O-13-01</v>
          </cell>
          <cell r="C198" t="str">
            <v>02.08.05.10.00</v>
          </cell>
        </row>
        <row r="199">
          <cell r="A199" t="str">
            <v>B-O-18-04-02</v>
          </cell>
          <cell r="C199" t="str">
            <v>02.16.01.30.00</v>
          </cell>
        </row>
        <row r="200">
          <cell r="A200" t="str">
            <v>B-O-16-03</v>
          </cell>
          <cell r="C200" t="str">
            <v>02.11.03.15.00</v>
          </cell>
        </row>
        <row r="201">
          <cell r="A201" t="str">
            <v>B-O-21-14</v>
          </cell>
          <cell r="C201" t="str">
            <v>02.26.02.10.10</v>
          </cell>
        </row>
        <row r="202">
          <cell r="A202" t="str">
            <v>B-O-03-02</v>
          </cell>
          <cell r="C202" t="str">
            <v>02.07.01.20.10</v>
          </cell>
        </row>
        <row r="203">
          <cell r="A203" t="str">
            <v>B-O-09-06</v>
          </cell>
          <cell r="C203" t="str">
            <v>02.09.05.01.00</v>
          </cell>
        </row>
        <row r="204">
          <cell r="A204" t="str">
            <v>B-O-09-06</v>
          </cell>
          <cell r="C204" t="str">
            <v>02.09.05.01.00</v>
          </cell>
        </row>
        <row r="205">
          <cell r="A205" t="str">
            <v>B-O-04-02</v>
          </cell>
          <cell r="C205" t="str">
            <v>02.07.06.50.00</v>
          </cell>
        </row>
        <row r="206">
          <cell r="A206" t="str">
            <v>B-O-03-06</v>
          </cell>
          <cell r="C206" t="str">
            <v>02.07.04.91.00</v>
          </cell>
        </row>
        <row r="207">
          <cell r="A207" t="str">
            <v>B-O-19-03</v>
          </cell>
          <cell r="C207" t="str">
            <v>02.13.01.20.00</v>
          </cell>
        </row>
        <row r="208">
          <cell r="A208" t="str">
            <v>B-O-15-01</v>
          </cell>
          <cell r="C208" t="str">
            <v>02.17.01.10.20</v>
          </cell>
        </row>
        <row r="209">
          <cell r="A209" t="str">
            <v>B-O-21-05-05</v>
          </cell>
          <cell r="C209" t="str">
            <v>02.10.04.10.00</v>
          </cell>
        </row>
        <row r="210">
          <cell r="A210" t="str">
            <v>B-O-15-02-01</v>
          </cell>
          <cell r="C210" t="str">
            <v>02.26.01.70.00</v>
          </cell>
        </row>
        <row r="211">
          <cell r="A211" t="str">
            <v>B-O-04-02</v>
          </cell>
          <cell r="C211" t="str">
            <v>02.07.06.50.00</v>
          </cell>
        </row>
        <row r="212">
          <cell r="A212" t="str">
            <v>B-O-09-08</v>
          </cell>
          <cell r="C212" t="str">
            <v>02.09.04.10.31</v>
          </cell>
        </row>
        <row r="213">
          <cell r="A213" t="str">
            <v>B-O-21-05-06</v>
          </cell>
          <cell r="C213" t="str">
            <v>02.01.05.30.05</v>
          </cell>
        </row>
        <row r="214">
          <cell r="A214" t="str">
            <v>B-O-21-05-02</v>
          </cell>
          <cell r="C214" t="str">
            <v>02.01.05.30.10</v>
          </cell>
        </row>
        <row r="215">
          <cell r="A215" t="str">
            <v>B-O-14-01-02</v>
          </cell>
          <cell r="C215" t="str">
            <v>02.23.01.10.10</v>
          </cell>
        </row>
        <row r="216">
          <cell r="A216" t="str">
            <v>B-O-05-02</v>
          </cell>
          <cell r="C216" t="str">
            <v>02.14.11.30.00</v>
          </cell>
        </row>
        <row r="217">
          <cell r="A217" t="str">
            <v>B-O-07-01</v>
          </cell>
          <cell r="C217" t="str">
            <v>02.17.01.20.55</v>
          </cell>
        </row>
        <row r="218">
          <cell r="A218" t="str">
            <v>B-O-21-05-01-01</v>
          </cell>
          <cell r="C218" t="str">
            <v>02.01.05.30.18</v>
          </cell>
        </row>
        <row r="219">
          <cell r="A219" t="str">
            <v>B-O-04-08-01</v>
          </cell>
          <cell r="C219" t="str">
            <v>02.07.05.80.15</v>
          </cell>
        </row>
        <row r="220">
          <cell r="A220" t="str">
            <v>B-O-21-07-01</v>
          </cell>
          <cell r="C220" t="str">
            <v>02.24.03.10.30</v>
          </cell>
        </row>
        <row r="221">
          <cell r="A221" t="str">
            <v>B-O-07-03</v>
          </cell>
          <cell r="C221" t="str">
            <v>02.07.09.40.00</v>
          </cell>
        </row>
        <row r="222">
          <cell r="A222" t="str">
            <v>B-O-21-06-04</v>
          </cell>
          <cell r="C222" t="str">
            <v>02.24.03.10.20</v>
          </cell>
        </row>
        <row r="223">
          <cell r="A223" t="str">
            <v>B-O-09-07-03</v>
          </cell>
          <cell r="C223" t="str">
            <v>02.09.04.10.20</v>
          </cell>
        </row>
        <row r="224">
          <cell r="A224" t="str">
            <v>B-O-04-11</v>
          </cell>
          <cell r="C224" t="str">
            <v>02.07.05.91.00</v>
          </cell>
        </row>
        <row r="225">
          <cell r="A225" t="str">
            <v>B-O-04-12</v>
          </cell>
          <cell r="C225" t="str">
            <v>02.07.05.90.00</v>
          </cell>
        </row>
        <row r="226">
          <cell r="A226" t="str">
            <v>B-O-04-11</v>
          </cell>
          <cell r="C226" t="str">
            <v>02.26.01.10.00</v>
          </cell>
        </row>
        <row r="227">
          <cell r="A227" t="str">
            <v>B-O-04-11</v>
          </cell>
          <cell r="C227" t="str">
            <v>02.10.01.00.10</v>
          </cell>
        </row>
        <row r="228">
          <cell r="A228" t="str">
            <v>B-O-07-02</v>
          </cell>
          <cell r="C228" t="str">
            <v>02.09.03.09.00</v>
          </cell>
        </row>
        <row r="229">
          <cell r="A229" t="str">
            <v>B-O-06</v>
          </cell>
          <cell r="C229" t="str">
            <v>02.17.01.20.50</v>
          </cell>
        </row>
        <row r="230">
          <cell r="A230" t="str">
            <v>B-O-01-02-05</v>
          </cell>
          <cell r="C230" t="str">
            <v>02.07.04.90.90</v>
          </cell>
        </row>
        <row r="231">
          <cell r="A231" t="str">
            <v>B-O-21-11-02</v>
          </cell>
          <cell r="C231" t="str">
            <v>02.16.02.20.00</v>
          </cell>
        </row>
        <row r="232">
          <cell r="A232" t="str">
            <v>B-O-21-05-04</v>
          </cell>
          <cell r="C232" t="str">
            <v>02.10.06.00.00</v>
          </cell>
        </row>
        <row r="233">
          <cell r="A233" t="str">
            <v>B-O-21-11-01</v>
          </cell>
          <cell r="C233" t="str">
            <v>02.07.10.30.30</v>
          </cell>
        </row>
        <row r="234">
          <cell r="A234" t="str">
            <v>B-O-04-08-02</v>
          </cell>
          <cell r="C234" t="str">
            <v>02.07.07.10.00</v>
          </cell>
        </row>
        <row r="235">
          <cell r="A235" t="str">
            <v>B-O-21-18</v>
          </cell>
          <cell r="C235" t="str">
            <v>02.07.01.10.10</v>
          </cell>
        </row>
        <row r="236">
          <cell r="A236" t="str">
            <v>B-O-03-01-03</v>
          </cell>
          <cell r="C236" t="str">
            <v>02.07.01.10.20</v>
          </cell>
        </row>
        <row r="237">
          <cell r="A237" t="str">
            <v>B-O-16-01</v>
          </cell>
          <cell r="C237" t="str">
            <v>02.11.03.35.00</v>
          </cell>
        </row>
        <row r="238">
          <cell r="A238" t="str">
            <v>не присвоено</v>
          </cell>
          <cell r="C238" t="str">
            <v>01.08.10.60.00</v>
          </cell>
        </row>
        <row r="239">
          <cell r="A239" t="str">
            <v>не присвоено</v>
          </cell>
          <cell r="C239" t="str">
            <v>02.08.10.10.00</v>
          </cell>
        </row>
        <row r="240">
          <cell r="A240" t="str">
            <v>не присвоено</v>
          </cell>
          <cell r="C240" t="str">
            <v>02.08.10.20.00</v>
          </cell>
        </row>
        <row r="241">
          <cell r="A241" t="str">
            <v>не присвоено</v>
          </cell>
          <cell r="C241" t="str">
            <v>02.08.10.30.00</v>
          </cell>
        </row>
        <row r="242">
          <cell r="A242" t="str">
            <v>не присвоено</v>
          </cell>
          <cell r="C242" t="str">
            <v>02.08.10.40.00</v>
          </cell>
        </row>
        <row r="243">
          <cell r="A243" t="str">
            <v>B-O-08-01-01-01</v>
          </cell>
          <cell r="C243">
            <v>0</v>
          </cell>
        </row>
        <row r="244">
          <cell r="A244" t="str">
            <v>B-O-08-01-01-02</v>
          </cell>
          <cell r="C244">
            <v>0</v>
          </cell>
        </row>
        <row r="245">
          <cell r="A245" t="str">
            <v>B-O-08-01-02</v>
          </cell>
          <cell r="C245">
            <v>0</v>
          </cell>
        </row>
        <row r="246">
          <cell r="A246" t="str">
            <v>B-O-08-01-03</v>
          </cell>
          <cell r="C246">
            <v>0</v>
          </cell>
        </row>
        <row r="247">
          <cell r="A247" t="str">
            <v>B-O-08-02-01-03</v>
          </cell>
          <cell r="C247">
            <v>0</v>
          </cell>
        </row>
        <row r="248">
          <cell r="A248" t="str">
            <v>B-O-08-02-01-05</v>
          </cell>
          <cell r="C248">
            <v>0</v>
          </cell>
        </row>
        <row r="249">
          <cell r="A249" t="str">
            <v>B-O-08-02-01-06</v>
          </cell>
          <cell r="C249">
            <v>0</v>
          </cell>
        </row>
        <row r="250">
          <cell r="A250" t="str">
            <v>B-O-08-02-01-07</v>
          </cell>
          <cell r="C250">
            <v>0</v>
          </cell>
        </row>
        <row r="251">
          <cell r="A251" t="str">
            <v>B-O-08-02-02</v>
          </cell>
          <cell r="C251">
            <v>0</v>
          </cell>
        </row>
        <row r="252">
          <cell r="A252" t="str">
            <v>B-O-08-02-04</v>
          </cell>
          <cell r="C252">
            <v>0</v>
          </cell>
        </row>
        <row r="253">
          <cell r="A253" t="str">
            <v>B-O-08-02-05</v>
          </cell>
          <cell r="C253">
            <v>0</v>
          </cell>
        </row>
        <row r="254">
          <cell r="A254" t="str">
            <v>B-O-08-02-06</v>
          </cell>
          <cell r="C254">
            <v>0</v>
          </cell>
        </row>
        <row r="255">
          <cell r="A255" t="str">
            <v>B-O-08-02-07</v>
          </cell>
          <cell r="C255">
            <v>0</v>
          </cell>
        </row>
        <row r="256">
          <cell r="A256" t="str">
            <v>B-O-08-02-09</v>
          </cell>
          <cell r="C256">
            <v>0</v>
          </cell>
        </row>
        <row r="257">
          <cell r="A257" t="str">
            <v>B-O-13-01</v>
          </cell>
          <cell r="C257">
            <v>0</v>
          </cell>
        </row>
        <row r="258">
          <cell r="A258" t="str">
            <v>B-O-19-06</v>
          </cell>
          <cell r="C258">
            <v>0</v>
          </cell>
        </row>
        <row r="259">
          <cell r="A259" t="str">
            <v>B-O-21-14</v>
          </cell>
          <cell r="C259">
            <v>0</v>
          </cell>
        </row>
        <row r="260">
          <cell r="A260" t="str">
            <v>A-O-01-12-02-02-01</v>
          </cell>
          <cell r="C260" t="str">
            <v>01.31.01.10.10</v>
          </cell>
        </row>
        <row r="261">
          <cell r="A261" t="str">
            <v>A-O-01-12-02-02-02</v>
          </cell>
          <cell r="C261" t="str">
            <v>01.31.01.10.20</v>
          </cell>
        </row>
        <row r="262">
          <cell r="A262" t="str">
            <v>B-O-03-01-01-01</v>
          </cell>
          <cell r="C262" t="str">
            <v>02.32.01.01.10</v>
          </cell>
        </row>
        <row r="263">
          <cell r="A263" t="str">
            <v>B-O-03-01-01-02-03-03</v>
          </cell>
          <cell r="C263" t="str">
            <v>02.32.01.01.10</v>
          </cell>
        </row>
        <row r="264">
          <cell r="A264" t="str">
            <v>B-O-03-01-01-02-01</v>
          </cell>
          <cell r="C264" t="str">
            <v>02.32.01.01.20</v>
          </cell>
        </row>
        <row r="265">
          <cell r="A265" t="str">
            <v>B-O-03-01-01-02-02</v>
          </cell>
          <cell r="C265" t="str">
            <v>02.32.01.01.30</v>
          </cell>
        </row>
        <row r="266">
          <cell r="A266" t="str">
            <v>B-O-03-01-02-01-01</v>
          </cell>
          <cell r="C266" t="str">
            <v>02.32.02.01.10</v>
          </cell>
        </row>
        <row r="267">
          <cell r="A267" t="str">
            <v>B-O-03-01-02-01-02</v>
          </cell>
          <cell r="C267" t="str">
            <v>02.32.02.01.70</v>
          </cell>
        </row>
        <row r="268">
          <cell r="A268" t="str">
            <v>B-O-03-01-02-02-01-01</v>
          </cell>
          <cell r="C268" t="str">
            <v>02.32.02.01.20</v>
          </cell>
        </row>
        <row r="269">
          <cell r="A269" t="str">
            <v>B-O-03-01-02-02-01-02</v>
          </cell>
          <cell r="C269" t="str">
            <v>02.32.02.01.50</v>
          </cell>
        </row>
        <row r="270">
          <cell r="A270" t="str">
            <v>B-O-03-01-02-02-01-03</v>
          </cell>
          <cell r="C270" t="str">
            <v>02.32.02.01.55</v>
          </cell>
        </row>
        <row r="271">
          <cell r="A271" t="str">
            <v>B-O-03-01-03</v>
          </cell>
          <cell r="C271" t="str">
            <v>02.32.01.02.27</v>
          </cell>
        </row>
        <row r="272">
          <cell r="A272" t="str">
            <v>B-O-04-05</v>
          </cell>
          <cell r="C272" t="str">
            <v>02.33.03.09.00</v>
          </cell>
        </row>
        <row r="273">
          <cell r="A273">
            <v>0</v>
          </cell>
          <cell r="C273">
            <v>0</v>
          </cell>
        </row>
        <row r="274">
          <cell r="A274" t="str">
            <v>B-O-19-04</v>
          </cell>
          <cell r="C274">
            <v>0</v>
          </cell>
        </row>
        <row r="275">
          <cell r="A275" t="str">
            <v>B-O-19-05</v>
          </cell>
          <cell r="C275">
            <v>0</v>
          </cell>
        </row>
        <row r="276">
          <cell r="A276" t="str">
            <v>B-O-21-18</v>
          </cell>
          <cell r="C276">
            <v>0</v>
          </cell>
        </row>
        <row r="277">
          <cell r="A277" t="str">
            <v>A-O-01-12-01-01</v>
          </cell>
          <cell r="C277">
            <v>0</v>
          </cell>
        </row>
        <row r="278">
          <cell r="A278" t="str">
            <v>A-O-01-12-01-02</v>
          </cell>
          <cell r="C278">
            <v>0</v>
          </cell>
        </row>
        <row r="279">
          <cell r="A279" t="str">
            <v>A-O-01-12-01-03</v>
          </cell>
          <cell r="C279">
            <v>0</v>
          </cell>
        </row>
        <row r="280">
          <cell r="A280" t="str">
            <v>A-O-01-12-01-04</v>
          </cell>
          <cell r="C280">
            <v>0</v>
          </cell>
        </row>
        <row r="281">
          <cell r="A281" t="str">
            <v>A-O-01-12-01-05</v>
          </cell>
          <cell r="C281">
            <v>0</v>
          </cell>
        </row>
        <row r="282">
          <cell r="A282" t="str">
            <v>A-O-01-12-01-06</v>
          </cell>
          <cell r="C282">
            <v>0</v>
          </cell>
        </row>
        <row r="283">
          <cell r="A283" t="str">
            <v>A-O-02-07</v>
          </cell>
          <cell r="C283">
            <v>0</v>
          </cell>
        </row>
        <row r="284">
          <cell r="A284" t="str">
            <v>A-O-02-07</v>
          </cell>
          <cell r="C284">
            <v>0</v>
          </cell>
        </row>
        <row r="285">
          <cell r="A285" t="str">
            <v>A-O-02-01-01</v>
          </cell>
          <cell r="C285">
            <v>0</v>
          </cell>
        </row>
        <row r="286">
          <cell r="A286" t="str">
            <v>B-O-21-01</v>
          </cell>
          <cell r="C286">
            <v>0</v>
          </cell>
        </row>
        <row r="287">
          <cell r="A287" t="str">
            <v>A-O-02-01-01</v>
          </cell>
          <cell r="C287">
            <v>0</v>
          </cell>
        </row>
        <row r="288">
          <cell r="A288" t="str">
            <v>B-O-21-01</v>
          </cell>
          <cell r="C288">
            <v>0</v>
          </cell>
        </row>
        <row r="289">
          <cell r="A289" t="str">
            <v>A-I-03-01-01</v>
          </cell>
          <cell r="C289">
            <v>0</v>
          </cell>
        </row>
        <row r="290">
          <cell r="A290" t="str">
            <v>A-I-03-01-01</v>
          </cell>
          <cell r="C290">
            <v>0</v>
          </cell>
        </row>
        <row r="291">
          <cell r="A291" t="str">
            <v>A-I-03-01-01</v>
          </cell>
          <cell r="C291">
            <v>0</v>
          </cell>
        </row>
        <row r="292">
          <cell r="A292" t="str">
            <v>A-I-03-01-01</v>
          </cell>
          <cell r="C292">
            <v>0</v>
          </cell>
        </row>
        <row r="293">
          <cell r="A293" t="str">
            <v>A-I-03-01-01</v>
          </cell>
          <cell r="C293">
            <v>0</v>
          </cell>
        </row>
        <row r="294">
          <cell r="A294" t="str">
            <v>A-I-03-01-01</v>
          </cell>
          <cell r="C294">
            <v>0</v>
          </cell>
        </row>
        <row r="295">
          <cell r="A295" t="str">
            <v>A-I-03-01-01</v>
          </cell>
          <cell r="C295">
            <v>0</v>
          </cell>
        </row>
        <row r="296">
          <cell r="A296" t="str">
            <v>A-I-03-01-01</v>
          </cell>
          <cell r="C296">
            <v>0</v>
          </cell>
        </row>
        <row r="297">
          <cell r="A297" t="str">
            <v>A-I-03-01-01</v>
          </cell>
          <cell r="C297">
            <v>0</v>
          </cell>
        </row>
        <row r="298">
          <cell r="A298" t="str">
            <v>A-I-06-01-01</v>
          </cell>
          <cell r="C298">
            <v>0</v>
          </cell>
        </row>
        <row r="299">
          <cell r="A299" t="str">
            <v>B-F-02-01-01-01</v>
          </cell>
          <cell r="C299">
            <v>0</v>
          </cell>
        </row>
        <row r="300">
          <cell r="A300" t="str">
            <v>B-F-02-01-01-01</v>
          </cell>
          <cell r="C300">
            <v>0</v>
          </cell>
        </row>
        <row r="301">
          <cell r="A301" t="str">
            <v>B-O-20-02-02-01</v>
          </cell>
          <cell r="C301">
            <v>0</v>
          </cell>
        </row>
        <row r="302">
          <cell r="A302" t="str">
            <v>B-O-20-03</v>
          </cell>
          <cell r="C302">
            <v>0</v>
          </cell>
        </row>
        <row r="303">
          <cell r="A303" t="str">
            <v>A-I-06-05</v>
          </cell>
          <cell r="C303">
            <v>0</v>
          </cell>
        </row>
        <row r="304">
          <cell r="A304" t="str">
            <v>B-I-06-01</v>
          </cell>
          <cell r="C304">
            <v>0</v>
          </cell>
        </row>
        <row r="305">
          <cell r="A305" t="str">
            <v>A-I-06-04</v>
          </cell>
          <cell r="C305">
            <v>0</v>
          </cell>
        </row>
        <row r="306">
          <cell r="A306" t="str">
            <v>B-I-09-07</v>
          </cell>
          <cell r="C306">
            <v>0</v>
          </cell>
        </row>
        <row r="307">
          <cell r="A307" t="str">
            <v>B-I-09-01</v>
          </cell>
          <cell r="C307">
            <v>0</v>
          </cell>
        </row>
        <row r="308">
          <cell r="A308" t="str">
            <v>B-I-03-05</v>
          </cell>
          <cell r="C308">
            <v>0</v>
          </cell>
        </row>
        <row r="309">
          <cell r="A309" t="str">
            <v>B-I-03-05</v>
          </cell>
          <cell r="C309">
            <v>0</v>
          </cell>
        </row>
        <row r="310">
          <cell r="A310" t="str">
            <v>B-I-03-05</v>
          </cell>
          <cell r="C310">
            <v>0</v>
          </cell>
        </row>
        <row r="311">
          <cell r="A311" t="str">
            <v>B-I-03-05</v>
          </cell>
          <cell r="C311">
            <v>0</v>
          </cell>
        </row>
      </sheetData>
      <sheetData sheetId="1">
        <row r="2">
          <cell r="A2" t="str">
            <v>не присвоено</v>
          </cell>
          <cell r="B2" t="str">
            <v>не присвоено</v>
          </cell>
        </row>
        <row r="3">
          <cell r="A3" t="str">
            <v>A-O</v>
          </cell>
          <cell r="B3" t="str">
            <v>Поступления от основной деятельности</v>
          </cell>
        </row>
        <row r="4">
          <cell r="A4" t="str">
            <v>A-O-01</v>
          </cell>
          <cell r="B4" t="str">
            <v>Поступления от реализации товаров, работ, услуг по текущей деятельности</v>
          </cell>
        </row>
        <row r="5">
          <cell r="A5" t="str">
            <v>A-O-01-05</v>
          </cell>
          <cell r="B5" t="str">
            <v xml:space="preserve">По договорам на выполнение СМР и наладочных работ </v>
          </cell>
        </row>
        <row r="6">
          <cell r="A6" t="str">
            <v>A-O-01-06</v>
          </cell>
          <cell r="B6" t="str">
            <v>По договорам на выполнение подрядных ремонтных работ</v>
          </cell>
        </row>
        <row r="7">
          <cell r="A7" t="str">
            <v>A-O-01-07</v>
          </cell>
          <cell r="B7" t="str">
            <v>От реализации услуг автотранспорта</v>
          </cell>
        </row>
        <row r="8">
          <cell r="A8" t="str">
            <v>A-O-01-08</v>
          </cell>
          <cell r="B8" t="str">
            <v>От реализации услуг по агентским, брокерским договорам (только  вознаграждение)</v>
          </cell>
        </row>
        <row r="9">
          <cell r="A9" t="str">
            <v>A-O-01-08-01</v>
          </cell>
          <cell r="B9" t="str">
            <v>Агентское вознаграждение по Оптовому Рынку Энергии и топливообеспечению</v>
          </cell>
        </row>
        <row r="10">
          <cell r="A10" t="str">
            <v>A-O-01-08-02</v>
          </cell>
          <cell r="B10" t="str">
            <v>Агентское, брокерское  вознаграждение по прочим услугам</v>
          </cell>
        </row>
        <row r="11">
          <cell r="A11" t="str">
            <v>A-O-01-09</v>
          </cell>
          <cell r="B11" t="str">
            <v>По договорам аренды, субаренды</v>
          </cell>
        </row>
        <row r="12">
          <cell r="A12" t="str">
            <v>A-O-01-09-01</v>
          </cell>
          <cell r="B12" t="str">
            <v>Зданий, помещений и сооружений</v>
          </cell>
        </row>
        <row r="13">
          <cell r="A13" t="str">
            <v>A-O-01-09-02</v>
          </cell>
          <cell r="B13" t="str">
            <v>Земли</v>
          </cell>
        </row>
        <row r="14">
          <cell r="A14" t="str">
            <v>A-O-01-09-05</v>
          </cell>
          <cell r="B14" t="str">
            <v>Транспортных средств</v>
          </cell>
        </row>
        <row r="15">
          <cell r="A15" t="str">
            <v>A-O-01-09-06</v>
          </cell>
          <cell r="B15" t="str">
            <v>Прочего имущества</v>
          </cell>
        </row>
        <row r="16">
          <cell r="A16" t="str">
            <v>A-O-01-10</v>
          </cell>
          <cell r="B16" t="str">
            <v>По договорам лизинга</v>
          </cell>
        </row>
        <row r="17">
          <cell r="A17" t="str">
            <v>A-O-01-12</v>
          </cell>
          <cell r="B17" t="str">
            <v>От реализации электроэнергии</v>
          </cell>
        </row>
        <row r="18">
          <cell r="A18" t="str">
            <v>A-O-01-12-01</v>
          </cell>
          <cell r="B18" t="str">
            <v>Продажа э/энергии и мощности на розничном рынке</v>
          </cell>
        </row>
        <row r="19">
          <cell r="A19" t="str">
            <v>A-O-01-12-01-01</v>
          </cell>
          <cell r="B19" t="str">
            <v>Промышленность</v>
          </cell>
        </row>
        <row r="20">
          <cell r="A20" t="str">
            <v>A-O-01-12-01-02</v>
          </cell>
          <cell r="B20" t="str">
            <v>Бюджет</v>
          </cell>
        </row>
        <row r="21">
          <cell r="A21" t="str">
            <v>A-O-01-12-01-03</v>
          </cell>
          <cell r="B21" t="str">
            <v>Население</v>
          </cell>
        </row>
        <row r="22">
          <cell r="A22" t="str">
            <v>A-O-01-12-01-04</v>
          </cell>
          <cell r="B22" t="str">
            <v>ОПП, ЖКХ и др.</v>
          </cell>
        </row>
        <row r="23">
          <cell r="A23" t="str">
            <v>A-O-01-12-01-05</v>
          </cell>
          <cell r="B23" t="str">
            <v>Сетевые организации (потери)</v>
          </cell>
        </row>
        <row r="24">
          <cell r="A24" t="str">
            <v>A-O-01-12-01-06</v>
          </cell>
          <cell r="B24" t="str">
            <v>Прочие</v>
          </cell>
        </row>
        <row r="25">
          <cell r="A25" t="str">
            <v>A-O-01-12-02</v>
          </cell>
          <cell r="B25" t="str">
            <v>Продажа электроэнергии  на ОРЭМ</v>
          </cell>
        </row>
        <row r="26">
          <cell r="A26" t="str">
            <v>A-O-01-12-02-01</v>
          </cell>
          <cell r="B26" t="str">
            <v>Регулируемый сектор</v>
          </cell>
        </row>
        <row r="27">
          <cell r="A27" t="str">
            <v>A-O-01-12-02-01-01</v>
          </cell>
          <cell r="B27" t="str">
            <v>Регулируемые договора</v>
          </cell>
        </row>
        <row r="28">
          <cell r="A28" t="str">
            <v>A-O-01-12-02-01-02</v>
          </cell>
          <cell r="B28" t="str">
            <v>Поставка ЭЭ в режиме вынужденного генератора</v>
          </cell>
        </row>
        <row r="29">
          <cell r="A29" t="str">
            <v>A-O-01-12-02-01-03</v>
          </cell>
          <cell r="B29" t="str">
            <v>Поставка ЭЭ по договорам в неценовой зоне</v>
          </cell>
        </row>
        <row r="30">
          <cell r="A30" t="str">
            <v>A-O-01-12-02-02</v>
          </cell>
          <cell r="B30" t="str">
            <v>Конкурентный сектор</v>
          </cell>
        </row>
        <row r="31">
          <cell r="A31" t="str">
            <v>A-O-01-12-02-02-01</v>
          </cell>
          <cell r="B31" t="str">
            <v>РСВ</v>
          </cell>
        </row>
        <row r="32">
          <cell r="A32" t="str">
            <v>A-O-01-12-02-02-02</v>
          </cell>
          <cell r="B32" t="str">
            <v>БР</v>
          </cell>
        </row>
        <row r="33">
          <cell r="A33" t="str">
            <v>A-O-01-12-02-02-03</v>
          </cell>
          <cell r="B33" t="str">
            <v>Свободные договоры</v>
          </cell>
        </row>
        <row r="34">
          <cell r="A34" t="str">
            <v>A-O-01-12-02-02-03-03</v>
          </cell>
          <cell r="B34" t="str">
            <v>СДД</v>
          </cell>
        </row>
        <row r="35">
          <cell r="A35" t="str">
            <v>A-O-01-12-03</v>
          </cell>
          <cell r="B35" t="str">
            <v>Продажа  мощности на ОРЭМ</v>
          </cell>
        </row>
        <row r="36">
          <cell r="A36" t="str">
            <v>A-O-01-12-03-01</v>
          </cell>
          <cell r="B36" t="str">
            <v>Регулируемый сектор</v>
          </cell>
        </row>
        <row r="37">
          <cell r="A37" t="str">
            <v>A-O-01-12-03-01-01</v>
          </cell>
          <cell r="B37" t="str">
            <v>Продажа мощности по регулируемым договорам в ценовой зоне</v>
          </cell>
        </row>
        <row r="38">
          <cell r="A38" t="str">
            <v>A-O-01-12-03-01-02</v>
          </cell>
          <cell r="B38" t="str">
            <v>Продажа мощности в вынужденном режиме</v>
          </cell>
        </row>
        <row r="39">
          <cell r="A39" t="str">
            <v>A-O-01-12-03-01-03</v>
          </cell>
          <cell r="B39" t="str">
            <v>Продажа мощности по регулируемым договорам в неценовой зоне</v>
          </cell>
        </row>
        <row r="40">
          <cell r="A40" t="str">
            <v>A-O-01-12-03-02</v>
          </cell>
          <cell r="B40" t="str">
            <v>Конкурентный сектор</v>
          </cell>
        </row>
        <row r="41">
          <cell r="A41" t="str">
            <v>A-O-01-12-03-02-01</v>
          </cell>
          <cell r="B41" t="str">
            <v>Мощность в конкурентном секторе</v>
          </cell>
        </row>
        <row r="42">
          <cell r="A42" t="str">
            <v>A-O-01-12-03-02-01-01</v>
          </cell>
          <cell r="B42" t="str">
            <v>КОМ</v>
          </cell>
        </row>
        <row r="43">
          <cell r="A43" t="str">
            <v>A-O-01-12-03-02-01-02</v>
          </cell>
          <cell r="B43" t="str">
            <v>ДПМ</v>
          </cell>
        </row>
        <row r="44">
          <cell r="A44" t="str">
            <v>A-O-01-12-03-02-02</v>
          </cell>
          <cell r="B44" t="str">
            <v>Свободные договоры</v>
          </cell>
        </row>
        <row r="45">
          <cell r="A45" t="str">
            <v>A-O-01-12-03-02-02-01</v>
          </cell>
          <cell r="B45" t="str">
            <v>СДМ биржевые</v>
          </cell>
        </row>
        <row r="46">
          <cell r="A46" t="str">
            <v>A-O-01-12-03-02-02-02</v>
          </cell>
          <cell r="B46" t="str">
            <v>СДМ внебиржевые</v>
          </cell>
        </row>
        <row r="47">
          <cell r="A47" t="str">
            <v>A-O-01-13</v>
          </cell>
          <cell r="B47" t="str">
            <v>От реализации теплоэнергии</v>
          </cell>
        </row>
        <row r="48">
          <cell r="A48" t="str">
            <v>A-O-01-13-01</v>
          </cell>
          <cell r="B48" t="str">
            <v>Поступления по договорам теплоснабжения</v>
          </cell>
        </row>
        <row r="49">
          <cell r="A49" t="str">
            <v>A-O-01-13-02</v>
          </cell>
          <cell r="B49" t="str">
            <v>Поступления от Агента за теплоэнергию</v>
          </cell>
        </row>
        <row r="50">
          <cell r="A50" t="str">
            <v>A-O-01-14</v>
          </cell>
          <cell r="B50" t="str">
            <v>Реализация топлива</v>
          </cell>
        </row>
        <row r="51">
          <cell r="A51" t="str">
            <v>A-O-01-14-03</v>
          </cell>
          <cell r="B51" t="str">
            <v>От продажи мазута</v>
          </cell>
        </row>
        <row r="52">
          <cell r="A52" t="str">
            <v>A-O-01-14-04</v>
          </cell>
          <cell r="B52" t="str">
            <v>От продажи газа</v>
          </cell>
        </row>
        <row r="53">
          <cell r="A53" t="str">
            <v>A-O-01-14-04-01</v>
          </cell>
          <cell r="B53" t="str">
            <v>Поступления по договорам реализации газа</v>
          </cell>
        </row>
        <row r="54">
          <cell r="A54" t="str">
            <v>A-O-01-14-04-02</v>
          </cell>
          <cell r="B54" t="str">
            <v>Поступления от Принципала на закупку газа</v>
          </cell>
        </row>
        <row r="55">
          <cell r="A55" t="str">
            <v>A-O-01-14-05</v>
          </cell>
          <cell r="B55" t="str">
            <v>От продажи торфа</v>
          </cell>
        </row>
        <row r="56">
          <cell r="A56" t="str">
            <v>A-O-01-14-06</v>
          </cell>
          <cell r="B56" t="str">
            <v>От продажи прочих видов топлива</v>
          </cell>
        </row>
        <row r="57">
          <cell r="A57" t="str">
            <v>A-O-01-14-07</v>
          </cell>
          <cell r="B57" t="str">
            <v>От продажи угля</v>
          </cell>
        </row>
        <row r="58">
          <cell r="A58" t="str">
            <v>A-O-01-14-07-01</v>
          </cell>
          <cell r="B58" t="str">
            <v>Поступления по договорам от реализации угля</v>
          </cell>
        </row>
        <row r="59">
          <cell r="A59" t="str">
            <v>A-O-01-14-07-02</v>
          </cell>
          <cell r="B59" t="str">
            <v>Поступления от Принципала на закупку угля</v>
          </cell>
        </row>
        <row r="60">
          <cell r="A60" t="str">
            <v>A-O-01-15</v>
          </cell>
          <cell r="B60" t="str">
            <v>От реализации ТМЦ</v>
          </cell>
        </row>
        <row r="61">
          <cell r="A61" t="str">
            <v>A-O-01-15-01</v>
          </cell>
          <cell r="B61" t="str">
            <v>Реализация товаров (торгово-закупочная деятельность)</v>
          </cell>
        </row>
        <row r="62">
          <cell r="A62" t="str">
            <v>A-O-01-15-02</v>
          </cell>
          <cell r="B62" t="str">
            <v>Реализация ТМЦ (складских запасов)</v>
          </cell>
        </row>
        <row r="63">
          <cell r="A63" t="str">
            <v>A-O-01-16</v>
          </cell>
          <cell r="B63" t="str">
            <v>Прочие товары, работы и услуги производственного характера</v>
          </cell>
        </row>
        <row r="64">
          <cell r="A64" t="str">
            <v>A-O-01-16-03</v>
          </cell>
          <cell r="B64" t="str">
            <v>Услуги связи</v>
          </cell>
        </row>
        <row r="65">
          <cell r="A65" t="str">
            <v>A-O-01-16-04</v>
          </cell>
          <cell r="B65" t="str">
            <v>Поступление от услуг по передаче тепловой энергии</v>
          </cell>
        </row>
        <row r="66">
          <cell r="A66" t="str">
            <v>A-O-01-16-08</v>
          </cell>
          <cell r="B66" t="str">
            <v>Услуги по подключению к тепловым сетям</v>
          </cell>
        </row>
        <row r="67">
          <cell r="A67" t="str">
            <v>A-O-01-16-10</v>
          </cell>
          <cell r="B67" t="str">
            <v>От обслуживания и диагностики оборудования</v>
          </cell>
        </row>
        <row r="68">
          <cell r="A68" t="str">
            <v>A-O-01-16-11</v>
          </cell>
          <cell r="B68" t="str">
            <v>Прочие товары, работы и услуги производственного характера</v>
          </cell>
        </row>
        <row r="69">
          <cell r="A69" t="str">
            <v>A-O-01-16-12</v>
          </cell>
          <cell r="B69" t="str">
            <v xml:space="preserve"> От реализации услуг водоснабжения и водоотведения прочей воды, стоков</v>
          </cell>
        </row>
        <row r="70">
          <cell r="A70" t="str">
            <v>A-O-01-16-14</v>
          </cell>
          <cell r="B70" t="str">
            <v>Продажа и обслуживание приборов учета</v>
          </cell>
        </row>
        <row r="71">
          <cell r="A71" t="str">
            <v>A-O-01-16-15</v>
          </cell>
          <cell r="B71" t="str">
            <v>Услуги по подключению к электрическим сетям</v>
          </cell>
        </row>
        <row r="72">
          <cell r="A72" t="str">
            <v>A-O-01-20</v>
          </cell>
          <cell r="B72" t="str">
            <v>От реализации услуг по договору управления</v>
          </cell>
        </row>
        <row r="73">
          <cell r="A73" t="str">
            <v>A-O-01-21</v>
          </cell>
          <cell r="B73" t="str">
            <v>От реализации услуг по аутсорсингу</v>
          </cell>
        </row>
        <row r="74">
          <cell r="A74" t="str">
            <v>A-O-01-21-01</v>
          </cell>
          <cell r="B74" t="str">
            <v>от реализации услуг по ведению бухгалтерского, налогового и др. учета</v>
          </cell>
        </row>
        <row r="75">
          <cell r="A75" t="str">
            <v>A-O-01-21-02</v>
          </cell>
          <cell r="B75" t="str">
            <v>от реализации ИТ услуг</v>
          </cell>
        </row>
        <row r="76">
          <cell r="A76" t="str">
            <v>A-O-01-21-03</v>
          </cell>
          <cell r="B76" t="str">
            <v>от реализации АХО услуг</v>
          </cell>
        </row>
        <row r="77">
          <cell r="A77" t="str">
            <v>A-O-01-23</v>
          </cell>
          <cell r="B77" t="str">
            <v xml:space="preserve">От оказания услуг по генподряду </v>
          </cell>
        </row>
        <row r="78">
          <cell r="A78" t="str">
            <v>A-O-02</v>
          </cell>
          <cell r="B78" t="str">
            <v>Прочие поступления</v>
          </cell>
        </row>
        <row r="79">
          <cell r="A79" t="str">
            <v>A-O-02-01</v>
          </cell>
          <cell r="B79" t="str">
            <v>Временно полученные денежные суммы</v>
          </cell>
        </row>
        <row r="80">
          <cell r="A80" t="str">
            <v>A-O-02-01-01</v>
          </cell>
          <cell r="B80" t="str">
            <v>Поступления от потребителей товаров, работ,услуг по агентскому договору для Принципала (Комитента)</v>
          </cell>
        </row>
        <row r="81">
          <cell r="A81" t="str">
            <v>A-O-02-01-02</v>
          </cell>
          <cell r="B81" t="str">
            <v>Поступления от Принципала (Комитента) на закупку прочих товаров (работ, услуг)</v>
          </cell>
        </row>
        <row r="82">
          <cell r="A82" t="str">
            <v>A-O-02-01-03</v>
          </cell>
          <cell r="B82" t="str">
            <v>Ошибочно полученные суммы</v>
          </cell>
        </row>
        <row r="83">
          <cell r="A83" t="str">
            <v>A-O-02-01-04</v>
          </cell>
          <cell r="B83" t="str">
            <v>Поступление Брокеру от Клиентов во исполнение сделок на бирже</v>
          </cell>
        </row>
        <row r="84">
          <cell r="A84" t="str">
            <v>A-O-02-02</v>
          </cell>
          <cell r="B84" t="str">
            <v>Поступление Клиентам положительной вариационной маржи  от биржи, Брокера</v>
          </cell>
        </row>
        <row r="85">
          <cell r="A85" t="str">
            <v>A-O-02-03</v>
          </cell>
          <cell r="B85" t="str">
            <v>Судебные доходы</v>
          </cell>
        </row>
        <row r="86">
          <cell r="A86" t="str">
            <v>A-O-02-03-01</v>
          </cell>
          <cell r="B86" t="str">
            <v>Возврат госпошлины</v>
          </cell>
        </row>
        <row r="87">
          <cell r="A87" t="str">
            <v>A-O-02-03-02</v>
          </cell>
          <cell r="B87" t="str">
            <v>Возмещение процентов, ущерба по искам</v>
          </cell>
        </row>
        <row r="88">
          <cell r="A88" t="str">
            <v>A-O-02-05</v>
          </cell>
          <cell r="B88" t="str">
            <v>Штрафы, пени, неустойки</v>
          </cell>
        </row>
        <row r="89">
          <cell r="A89" t="str">
            <v>A-O-02-05-01</v>
          </cell>
          <cell r="B89" t="str">
            <v>Штрафы, пени, неустойки  от покупателей топлива</v>
          </cell>
        </row>
        <row r="90">
          <cell r="A90" t="str">
            <v>A-O-02-05-02</v>
          </cell>
          <cell r="B90" t="str">
            <v>Штрафы, пени, неустойки  от покупателей эл. энергии и мощности</v>
          </cell>
        </row>
        <row r="91">
          <cell r="A91" t="str">
            <v>A-O-02-05-03</v>
          </cell>
          <cell r="B91" t="str">
            <v>Штрафы, пени, неустойки прочие</v>
          </cell>
        </row>
        <row r="92">
          <cell r="A92" t="str">
            <v>A-O-02-06</v>
          </cell>
          <cell r="B92" t="str">
            <v>Возврат из бюджета переплат по налогам и сборам</v>
          </cell>
        </row>
        <row r="93">
          <cell r="A93" t="str">
            <v>A-O-02-06-01</v>
          </cell>
          <cell r="B93" t="str">
            <v>Возврат НДС</v>
          </cell>
        </row>
        <row r="94">
          <cell r="A94" t="str">
            <v>A-O-02-06-02</v>
          </cell>
          <cell r="B94" t="str">
            <v>Возврат налога на прибыль</v>
          </cell>
        </row>
        <row r="95">
          <cell r="A95" t="str">
            <v>A-O-02-06-03</v>
          </cell>
          <cell r="B95" t="str">
            <v>Возврат прочих налогов и сборов</v>
          </cell>
        </row>
        <row r="96">
          <cell r="A96" t="str">
            <v>A-O-02-07</v>
          </cell>
          <cell r="B96" t="str">
            <v xml:space="preserve">Поступления от продажи прав требования по ДЗ от операционной деятельности </v>
          </cell>
        </row>
        <row r="97">
          <cell r="A97" t="str">
            <v>A-O-02-08</v>
          </cell>
          <cell r="B97" t="str">
            <v>Возврат займов, выданных сотрудникам</v>
          </cell>
        </row>
        <row r="98">
          <cell r="A98" t="str">
            <v>A-O-02-09</v>
          </cell>
          <cell r="B98" t="str">
            <v>Поступления (в виде компенсации) на ликвидацию чрезвычайных ситуаций</v>
          </cell>
        </row>
        <row r="99">
          <cell r="A99" t="str">
            <v>A-O-02-10</v>
          </cell>
          <cell r="B99" t="str">
            <v>Поступления прочие</v>
          </cell>
        </row>
        <row r="100">
          <cell r="A100" t="str">
            <v>А-О-02-11</v>
          </cell>
          <cell r="B100" t="str">
            <v>Поступление (возврат с Биржи) собственных средств Брокера</v>
          </cell>
        </row>
        <row r="101">
          <cell r="A101" t="str">
            <v>B-O</v>
          </cell>
          <cell r="B101" t="str">
            <v>Выплаты по основной деятельности</v>
          </cell>
        </row>
        <row r="102">
          <cell r="A102" t="str">
            <v>B-O-01</v>
          </cell>
          <cell r="B102" t="str">
            <v>Материалы</v>
          </cell>
        </row>
        <row r="103">
          <cell r="A103" t="str">
            <v>B-O-01-02</v>
          </cell>
          <cell r="B103" t="str">
            <v>Материалы на эксплуатацию, кроме материалов по ИТ-направлению</v>
          </cell>
        </row>
        <row r="104">
          <cell r="A104" t="str">
            <v>B-O-01-02-01</v>
          </cell>
          <cell r="B104" t="str">
            <v>Химреагенты, фильтрующие материалы</v>
          </cell>
        </row>
        <row r="105">
          <cell r="A105" t="str">
            <v>B-O-01-02-02</v>
          </cell>
          <cell r="B105" t="str">
            <v>Материалы по охране труда (СИЗ, спецпитание, спецодежда, прочие)</v>
          </cell>
        </row>
        <row r="106">
          <cell r="A106" t="str">
            <v>B-O-01-02-03</v>
          </cell>
          <cell r="B106" t="str">
            <v>ГСМ</v>
          </cell>
        </row>
        <row r="107">
          <cell r="A107" t="str">
            <v>B-O-01-02-04</v>
          </cell>
          <cell r="B107" t="str">
            <v>Материалы для обеспечения пожарной безопасности</v>
          </cell>
        </row>
        <row r="108">
          <cell r="A108" t="str">
            <v>B-O-01-02-05</v>
          </cell>
          <cell r="B108" t="str">
            <v>Прочие материалы на эксплуатацию, кроме материалов по ИТ-направлению</v>
          </cell>
        </row>
        <row r="109">
          <cell r="A109" t="str">
            <v>B-O-01-03</v>
          </cell>
          <cell r="B109" t="str">
            <v>Материалы на ремонт, кроме материалов по ИТ-направлению</v>
          </cell>
        </row>
        <row r="110">
          <cell r="A110" t="str">
            <v>B-O-02</v>
          </cell>
          <cell r="B110" t="str">
            <v xml:space="preserve">Топливо </v>
          </cell>
        </row>
        <row r="111">
          <cell r="A111" t="str">
            <v>B-O-02-02</v>
          </cell>
          <cell r="B111" t="str">
            <v>Уголь</v>
          </cell>
        </row>
        <row r="112">
          <cell r="A112" t="str">
            <v>B-O-02-03</v>
          </cell>
          <cell r="B112" t="str">
            <v>Мазут</v>
          </cell>
        </row>
        <row r="113">
          <cell r="A113" t="str">
            <v>B-O-02-04</v>
          </cell>
          <cell r="B113" t="str">
            <v>Газ</v>
          </cell>
        </row>
        <row r="114">
          <cell r="A114" t="str">
            <v>B-O-02-04-01</v>
          </cell>
          <cell r="B114" t="str">
            <v>Выплаты по договорам купли-продажи газа</v>
          </cell>
        </row>
        <row r="115">
          <cell r="A115" t="str">
            <v>B-O-02-04-02</v>
          </cell>
          <cell r="B115" t="str">
            <v>Выплаты агенту на закупку газа</v>
          </cell>
        </row>
        <row r="116">
          <cell r="A116" t="str">
            <v>B-O-02-05</v>
          </cell>
          <cell r="B116" t="str">
            <v>Торф</v>
          </cell>
        </row>
        <row r="117">
          <cell r="A117" t="str">
            <v>B-O-02-06</v>
          </cell>
          <cell r="B117" t="str">
            <v>Прочие виды топлива</v>
          </cell>
        </row>
        <row r="118">
          <cell r="A118" t="str">
            <v>B-O-03</v>
          </cell>
          <cell r="B118" t="str">
            <v>Покупные ресурсы</v>
          </cell>
        </row>
        <row r="119">
          <cell r="A119" t="str">
            <v>B-O-03-01</v>
          </cell>
          <cell r="B119" t="str">
            <v>Электрическая энергия и мощность</v>
          </cell>
        </row>
        <row r="120">
          <cell r="A120" t="str">
            <v>B-O-03-01-01</v>
          </cell>
          <cell r="B120" t="str">
            <v>Расходы на покупку э/э на оптовом рынке</v>
          </cell>
        </row>
        <row r="121">
          <cell r="A121" t="str">
            <v>B-O-03-01-01-01</v>
          </cell>
          <cell r="B121" t="str">
            <v>Регулируемый сектор - РД</v>
          </cell>
        </row>
        <row r="122">
          <cell r="A122" t="str">
            <v>B-O-03-01-01-02</v>
          </cell>
          <cell r="B122" t="str">
            <v>Конкурентный  сектор</v>
          </cell>
        </row>
        <row r="123">
          <cell r="A123" t="str">
            <v>B-O-03-01-01-02-01</v>
          </cell>
          <cell r="B123" t="str">
            <v>РСВ</v>
          </cell>
        </row>
        <row r="124">
          <cell r="A124" t="str">
            <v>B-O-03-01-01-02-02</v>
          </cell>
          <cell r="B124" t="str">
            <v>БР</v>
          </cell>
        </row>
        <row r="125">
          <cell r="A125" t="str">
            <v>B-O-03-01-01-02-03</v>
          </cell>
          <cell r="B125" t="str">
            <v>Свободные договоры</v>
          </cell>
        </row>
        <row r="126">
          <cell r="A126" t="str">
            <v>B-O-03-01-01-02-03-03</v>
          </cell>
          <cell r="B126" t="str">
            <v>СДД</v>
          </cell>
        </row>
        <row r="127">
          <cell r="A127" t="str">
            <v>B-O-03-01-02</v>
          </cell>
          <cell r="B127" t="str">
            <v>Расходы на покупку мощности</v>
          </cell>
        </row>
        <row r="128">
          <cell r="A128" t="str">
            <v>B-O-03-01-02-01</v>
          </cell>
          <cell r="B128" t="str">
            <v xml:space="preserve">Регулируемый сектор </v>
          </cell>
        </row>
        <row r="129">
          <cell r="A129" t="str">
            <v>B-O-03-01-02-01-01</v>
          </cell>
          <cell r="B129" t="str">
            <v>Мощность по РД</v>
          </cell>
        </row>
        <row r="130">
          <cell r="A130" t="str">
            <v>B-O-03-01-02-01-02</v>
          </cell>
          <cell r="B130" t="str">
            <v>Мощность по ВГ</v>
          </cell>
        </row>
        <row r="131">
          <cell r="A131" t="str">
            <v>B-O-03-01-02-02</v>
          </cell>
          <cell r="B131" t="str">
            <v>Конкурентный сектор</v>
          </cell>
        </row>
        <row r="132">
          <cell r="A132" t="str">
            <v>B-O-03-01-02-02-01</v>
          </cell>
          <cell r="B132" t="str">
            <v>Мощность в конкурентом секторе</v>
          </cell>
        </row>
        <row r="133">
          <cell r="A133" t="str">
            <v>B-O-03-01-02-02-01-01</v>
          </cell>
          <cell r="B133" t="str">
            <v>КОМ</v>
          </cell>
        </row>
        <row r="134">
          <cell r="A134" t="str">
            <v>B-O-03-01-02-02-01-02</v>
          </cell>
          <cell r="B134" t="str">
            <v>ДПМ</v>
          </cell>
        </row>
        <row r="135">
          <cell r="A135" t="str">
            <v>B-O-03-01-02-02-01-03</v>
          </cell>
          <cell r="B135" t="str">
            <v>ДПМ ГА</v>
          </cell>
        </row>
        <row r="136">
          <cell r="A136" t="str">
            <v>B-O-03-01-02-02-02</v>
          </cell>
          <cell r="B136" t="str">
            <v>Свободные договоры</v>
          </cell>
        </row>
        <row r="137">
          <cell r="A137" t="str">
            <v>B-O-03-01-02-02-02-01</v>
          </cell>
          <cell r="B137" t="str">
            <v>СДМ биржевые</v>
          </cell>
        </row>
        <row r="138">
          <cell r="A138" t="str">
            <v>B-O-03-01-02-02-02-02</v>
          </cell>
          <cell r="B138" t="str">
            <v>СДМ внебиржевые</v>
          </cell>
        </row>
        <row r="139">
          <cell r="A139" t="str">
            <v>B-O-03-01-03</v>
          </cell>
          <cell r="B139" t="str">
            <v>Расходы на покупку э/э на розничном рынке</v>
          </cell>
        </row>
        <row r="140">
          <cell r="A140" t="str">
            <v>B-O-03-02</v>
          </cell>
          <cell r="B140" t="str">
            <v>Тепловая энергия</v>
          </cell>
        </row>
        <row r="141">
          <cell r="A141" t="str">
            <v>B-O-03-03</v>
          </cell>
          <cell r="B141" t="str">
            <v>Вода на технологию</v>
          </cell>
        </row>
        <row r="142">
          <cell r="A142" t="str">
            <v>B-O-03-03-01</v>
          </cell>
          <cell r="B142" t="str">
            <v>Вода, стоки</v>
          </cell>
        </row>
        <row r="143">
          <cell r="A143" t="str">
            <v>B-O-03-03-02</v>
          </cell>
          <cell r="B143" t="str">
            <v>Плата за пользование водными ресурсами</v>
          </cell>
        </row>
        <row r="144">
          <cell r="A144" t="str">
            <v>B-O-03-04</v>
          </cell>
          <cell r="B144" t="str">
            <v>Коммунальные услуги (производство)</v>
          </cell>
        </row>
        <row r="145">
          <cell r="A145" t="str">
            <v>B-O-03-05</v>
          </cell>
          <cell r="B145" t="str">
            <v>Топливо для перепродажи</v>
          </cell>
        </row>
        <row r="146">
          <cell r="A146" t="str">
            <v>B-O-03-05-03</v>
          </cell>
          <cell r="B146" t="str">
            <v>Мазут</v>
          </cell>
        </row>
        <row r="147">
          <cell r="A147" t="str">
            <v>B-O-03-05-04</v>
          </cell>
          <cell r="B147" t="str">
            <v>Газ</v>
          </cell>
        </row>
        <row r="148">
          <cell r="A148" t="str">
            <v>B-O-03-05-04-01</v>
          </cell>
          <cell r="B148" t="str">
            <v>По договорам купли-продажи газа</v>
          </cell>
        </row>
        <row r="149">
          <cell r="A149" t="str">
            <v>B-O-03-05-04-02</v>
          </cell>
          <cell r="B149" t="str">
            <v>Выплаты поставщику за газ Принципала</v>
          </cell>
        </row>
        <row r="150">
          <cell r="A150" t="str">
            <v>B-O-03-05-05</v>
          </cell>
          <cell r="B150" t="str">
            <v>Торф</v>
          </cell>
        </row>
        <row r="151">
          <cell r="A151" t="str">
            <v>B-O-03-05-06</v>
          </cell>
          <cell r="B151" t="str">
            <v>Прочие виды топлива</v>
          </cell>
        </row>
        <row r="152">
          <cell r="A152" t="str">
            <v>B-O-03-05-07</v>
          </cell>
          <cell r="B152" t="str">
            <v>Уголь</v>
          </cell>
        </row>
        <row r="153">
          <cell r="A153" t="str">
            <v>B-O-03-05-07-01</v>
          </cell>
          <cell r="B153" t="str">
            <v>По договорам купли-продажи угля</v>
          </cell>
        </row>
        <row r="154">
          <cell r="A154" t="str">
            <v>B-O-03-05-07-02</v>
          </cell>
          <cell r="B154" t="str">
            <v>Выплаты поставщику за уголь Принципала</v>
          </cell>
        </row>
        <row r="155">
          <cell r="A155" t="str">
            <v>B-O-03-06</v>
          </cell>
          <cell r="B155" t="str">
            <v>Прочие ТМЦ для перепродажи</v>
          </cell>
        </row>
        <row r="156">
          <cell r="A156" t="str">
            <v>B-O-03-07</v>
          </cell>
          <cell r="B156" t="str">
            <v>Прочие покупные ресурсы</v>
          </cell>
        </row>
        <row r="157">
          <cell r="A157" t="str">
            <v>B-O-03-08</v>
          </cell>
          <cell r="B157" t="str">
            <v>Уголь</v>
          </cell>
        </row>
        <row r="158">
          <cell r="A158" t="str">
            <v>B-O-03-08-01</v>
          </cell>
          <cell r="B158" t="str">
            <v>По договорам купли-продажи угля</v>
          </cell>
        </row>
        <row r="159">
          <cell r="A159" t="str">
            <v>B-O-03-08-02</v>
          </cell>
          <cell r="B159" t="str">
            <v>Выплаты поставщику за уголь Принципала</v>
          </cell>
        </row>
        <row r="160">
          <cell r="A160" t="str">
            <v>B-O-04</v>
          </cell>
          <cell r="B160" t="str">
            <v>Услуги производственного характера</v>
          </cell>
        </row>
        <row r="161">
          <cell r="A161" t="str">
            <v>B-O-04-01</v>
          </cell>
          <cell r="B161" t="str">
            <v xml:space="preserve">Услуги по ремонту </v>
          </cell>
        </row>
        <row r="162">
          <cell r="A162" t="str">
            <v>B-O-04-02</v>
          </cell>
          <cell r="B162" t="str">
            <v>Услуги по эксплуатации</v>
          </cell>
        </row>
        <row r="163">
          <cell r="A163" t="str">
            <v>B-O-04-03</v>
          </cell>
          <cell r="B163" t="str">
            <v>Транспортные услуги</v>
          </cell>
        </row>
        <row r="164">
          <cell r="A164" t="str">
            <v>B-O-04-03-01</v>
          </cell>
          <cell r="B164" t="str">
            <v>Услуги ж/д транспорта</v>
          </cell>
        </row>
        <row r="165">
          <cell r="A165" t="str">
            <v>B-O-04-03-02</v>
          </cell>
          <cell r="B165" t="str">
            <v>Услуги авиатранспорта</v>
          </cell>
        </row>
        <row r="166">
          <cell r="A166" t="str">
            <v>B-O-04-03-03</v>
          </cell>
          <cell r="B166" t="str">
            <v>Услуги автотранспорта</v>
          </cell>
        </row>
        <row r="167">
          <cell r="A167" t="str">
            <v>B-O-04-03-04</v>
          </cell>
          <cell r="B167" t="str">
            <v>Услуги водного транспорта</v>
          </cell>
        </row>
        <row r="168">
          <cell r="A168" t="str">
            <v>B-O-04-04</v>
          </cell>
          <cell r="B168" t="str">
            <v>Услуги субподрядных организаций (для ремонтно-строительных организаций)</v>
          </cell>
        </row>
        <row r="169">
          <cell r="A169" t="str">
            <v>B-O-04-05</v>
          </cell>
          <cell r="B169" t="str">
            <v>Оплата услуг по передаче электроэнергии</v>
          </cell>
        </row>
        <row r="170">
          <cell r="A170" t="str">
            <v>B-O-04-06</v>
          </cell>
          <cell r="B170" t="str">
            <v>Оплата услуг  по передаче теплоэнергии</v>
          </cell>
        </row>
        <row r="171">
          <cell r="A171" t="str">
            <v>B-O-04-07</v>
          </cell>
          <cell r="B171" t="str">
            <v>Охрана труда</v>
          </cell>
        </row>
        <row r="172">
          <cell r="A172" t="str">
            <v>B-O-04-07-01</v>
          </cell>
          <cell r="B172" t="str">
            <v>Медицинские услуги</v>
          </cell>
        </row>
        <row r="173">
          <cell r="A173" t="str">
            <v>B-O-04-07-02</v>
          </cell>
          <cell r="B173" t="str">
            <v>Услуги по ОТ и ТБ</v>
          </cell>
        </row>
        <row r="174">
          <cell r="A174" t="str">
            <v>B-O-04-08</v>
          </cell>
          <cell r="B174" t="str">
            <v>Природоохранная деятельность</v>
          </cell>
        </row>
        <row r="175">
          <cell r="A175" t="str">
            <v>B-O-04-08-01</v>
          </cell>
          <cell r="B175" t="str">
            <v>Выплаты по охране окружающей среды</v>
          </cell>
        </row>
        <row r="176">
          <cell r="A176" t="str">
            <v>B-O-04-08-02</v>
          </cell>
          <cell r="B176" t="str">
            <v>Плата за загрязнения окружающей среды</v>
          </cell>
        </row>
        <row r="177">
          <cell r="A177" t="str">
            <v>B-O-04-10</v>
          </cell>
          <cell r="B177" t="str">
            <v>Оплата за услуги по генподряду (ЭСИ)</v>
          </cell>
        </row>
        <row r="178">
          <cell r="A178" t="str">
            <v>B-O-04-11</v>
          </cell>
          <cell r="B178" t="str">
            <v>Прочие услуги</v>
          </cell>
        </row>
        <row r="179">
          <cell r="A179" t="str">
            <v>B-O-04-12</v>
          </cell>
          <cell r="B179" t="str">
            <v>Услуги по установке приборов учета</v>
          </cell>
        </row>
        <row r="180">
          <cell r="A180" t="str">
            <v>B-O-05</v>
          </cell>
          <cell r="B180" t="str">
            <v>Управление собственностью</v>
          </cell>
        </row>
        <row r="181">
          <cell r="A181" t="str">
            <v>B-O-05-01</v>
          </cell>
          <cell r="B181" t="str">
            <v>Аренда и лизинг ОПФ</v>
          </cell>
        </row>
        <row r="182">
          <cell r="A182" t="str">
            <v>B-O-05-01-01</v>
          </cell>
          <cell r="B182" t="str">
            <v>Оплата аренды ОПФ</v>
          </cell>
        </row>
        <row r="183">
          <cell r="A183" t="str">
            <v>B-O-05-01-02</v>
          </cell>
          <cell r="B183" t="str">
            <v>Оплата лизинга ОПФ</v>
          </cell>
        </row>
        <row r="184">
          <cell r="A184" t="str">
            <v>B-O-05-01-03</v>
          </cell>
          <cell r="B184" t="str">
            <v>Арендная плата за землю</v>
          </cell>
        </row>
        <row r="185">
          <cell r="A185" t="str">
            <v>B-O-05-02</v>
          </cell>
          <cell r="B185" t="str">
            <v>Расходы по оценке, регистрации имущества, межеванию и другие расходы, связанные с управлением собственностью</v>
          </cell>
        </row>
        <row r="186">
          <cell r="A186" t="str">
            <v>B-O-06</v>
          </cell>
          <cell r="B186" t="str">
            <v>Оплата по договору управления</v>
          </cell>
        </row>
        <row r="187">
          <cell r="A187" t="str">
            <v>B-O-07</v>
          </cell>
          <cell r="B187" t="str">
            <v>Оплата услуг аутсорсинговых компаний</v>
          </cell>
        </row>
        <row r="188">
          <cell r="A188" t="str">
            <v>B-O-07-01</v>
          </cell>
          <cell r="B188" t="str">
            <v>оплата услуг по ведению бухгалтерского, налогового и др. учета</v>
          </cell>
        </row>
        <row r="189">
          <cell r="A189" t="str">
            <v>B-O-07-02</v>
          </cell>
          <cell r="B189" t="str">
            <v>оплата ИТ услуг</v>
          </cell>
        </row>
        <row r="190">
          <cell r="A190" t="str">
            <v>B-O-07-03</v>
          </cell>
          <cell r="B190" t="str">
            <v>оплата АХО услуг</v>
          </cell>
        </row>
        <row r="191">
          <cell r="A191" t="str">
            <v>B-O-07-04</v>
          </cell>
          <cell r="B191" t="str">
            <v>оплата прочих услуг по аутсорсингу</v>
          </cell>
        </row>
        <row r="192">
          <cell r="A192" t="str">
            <v>B-O-08</v>
          </cell>
          <cell r="B192" t="str">
            <v>Расходы на персонал</v>
          </cell>
        </row>
        <row r="193">
          <cell r="A193" t="str">
            <v>B-O-08-01</v>
          </cell>
          <cell r="B193" t="str">
            <v>Оплата труда персоналу</v>
          </cell>
        </row>
        <row r="194">
          <cell r="A194" t="str">
            <v>B-O-08-01-01</v>
          </cell>
          <cell r="B194" t="str">
            <v>Оплата труда (кроме годового вознаграждения)</v>
          </cell>
        </row>
        <row r="195">
          <cell r="A195" t="str">
            <v>B-O-08-01-01-01</v>
          </cell>
          <cell r="B195" t="str">
            <v>Аванс</v>
          </cell>
        </row>
        <row r="196">
          <cell r="A196" t="str">
            <v>B-O-08-01-01-02</v>
          </cell>
          <cell r="B196" t="str">
            <v>Окончательный расчет и отпускные</v>
          </cell>
        </row>
        <row r="197">
          <cell r="A197" t="str">
            <v>B-O-08-01-01-03</v>
          </cell>
          <cell r="B197" t="str">
            <v>Прочие удержания</v>
          </cell>
        </row>
        <row r="198">
          <cell r="A198" t="str">
            <v>B-O-08-01-02</v>
          </cell>
          <cell r="B198" t="str">
            <v>Годовое вознаграждение</v>
          </cell>
        </row>
        <row r="199">
          <cell r="A199" t="str">
            <v>B-O-08-01-03</v>
          </cell>
          <cell r="B199" t="str">
            <v>НДФЛ</v>
          </cell>
        </row>
        <row r="200">
          <cell r="A200" t="str">
            <v>B-O-08-01-04</v>
          </cell>
          <cell r="B200" t="str">
            <v xml:space="preserve">Профсоюзные взносы работников </v>
          </cell>
        </row>
        <row r="201">
          <cell r="A201" t="str">
            <v>B-O-08-02</v>
          </cell>
          <cell r="B201" t="str">
            <v>Выплаты на HR</v>
          </cell>
        </row>
        <row r="202">
          <cell r="A202" t="str">
            <v>B-O-08-02-01</v>
          </cell>
          <cell r="B202" t="str">
            <v>Компенсации, льготы и иные выплаты работникам</v>
          </cell>
        </row>
        <row r="203">
          <cell r="A203" t="str">
            <v>B-O-08-02-01-03</v>
          </cell>
          <cell r="B203" t="str">
            <v>Компенсация расходов на приобретение путевок</v>
          </cell>
        </row>
        <row r="204">
          <cell r="A204" t="str">
            <v>B-O-08-02-01-05</v>
          </cell>
          <cell r="B204" t="str">
            <v>Затраты на новогодние подарки</v>
          </cell>
        </row>
        <row r="205">
          <cell r="A205" t="str">
            <v>B-O-08-02-01-06</v>
          </cell>
          <cell r="B205" t="str">
            <v>Затраты на реализацию мероприятий по улучшению жилищных условий работников (корпоративное жилье, оплата процентов по кредитам работников)</v>
          </cell>
        </row>
        <row r="206">
          <cell r="A206" t="str">
            <v>B-O-08-02-01-07</v>
          </cell>
          <cell r="B206" t="str">
            <v>Компенсации, гарантии и льготы (компенсационные выплаты, возмещение за д/сады и др.)</v>
          </cell>
        </row>
        <row r="207">
          <cell r="A207" t="str">
            <v>B-O-08-02-02</v>
          </cell>
          <cell r="B207" t="str">
            <v>Компенсации, льготы и иные выплаты пенсионерам  и неработающим</v>
          </cell>
        </row>
        <row r="208">
          <cell r="A208" t="str">
            <v>B-O-08-02-04</v>
          </cell>
          <cell r="B208" t="str">
            <v>Отчисления предприятием Профсоюзам</v>
          </cell>
        </row>
        <row r="209">
          <cell r="A209" t="str">
            <v>B-O-08-02-05</v>
          </cell>
          <cell r="B209" t="str">
            <v>Негосударственное пенсионное обеспечение</v>
          </cell>
        </row>
        <row r="210">
          <cell r="A210" t="str">
            <v>B-O-08-02-06</v>
          </cell>
          <cell r="B210" t="str">
            <v>Затраты на обучение (без командировочных)</v>
          </cell>
        </row>
        <row r="211">
          <cell r="A211" t="str">
            <v>B-O-08-02-07</v>
          </cell>
          <cell r="B211" t="str">
            <v>Подбор персонала</v>
          </cell>
        </row>
        <row r="212">
          <cell r="A212" t="str">
            <v>B-O-08-02-09</v>
          </cell>
          <cell r="B212" t="str">
            <v>Прочие выплаты персоналу</v>
          </cell>
        </row>
        <row r="213">
          <cell r="A213" t="str">
            <v>B-O-09</v>
          </cell>
          <cell r="B213" t="str">
            <v>Расходы на ИТ и связь</v>
          </cell>
        </row>
        <row r="214">
          <cell r="A214" t="str">
            <v>B-O-09-02</v>
          </cell>
          <cell r="B214" t="str">
            <v>Материалы на ИТ</v>
          </cell>
        </row>
        <row r="215">
          <cell r="A215" t="str">
            <v>B-O-09-03</v>
          </cell>
          <cell r="B215" t="str">
            <v>Аренда ОС для УК (ИТ)</v>
          </cell>
        </row>
        <row r="216">
          <cell r="A216" t="str">
            <v>B-O-09-05</v>
          </cell>
          <cell r="B216" t="str">
            <v>Информационные услуги ИТ</v>
          </cell>
        </row>
        <row r="217">
          <cell r="A217" t="str">
            <v>B-O-09-06</v>
          </cell>
          <cell r="B217" t="str">
            <v>Техническое обслуживание и ремонт ИТ</v>
          </cell>
        </row>
        <row r="218">
          <cell r="A218" t="str">
            <v>B-O-09-07</v>
          </cell>
          <cell r="B218" t="str">
            <v>Связь</v>
          </cell>
        </row>
        <row r="219">
          <cell r="A219" t="str">
            <v>B-O-09-07-01</v>
          </cell>
          <cell r="B219" t="str">
            <v>Услуги стационарной связи, междугородной и международной и внутризоновой</v>
          </cell>
        </row>
        <row r="220">
          <cell r="A220" t="str">
            <v>B-O-09-07-02</v>
          </cell>
          <cell r="B220" t="str">
            <v>Услуги связи (аренда и обслуживание каналов связи)</v>
          </cell>
        </row>
        <row r="221">
          <cell r="A221" t="str">
            <v>B-O-09-07-03</v>
          </cell>
          <cell r="B221" t="str">
            <v>Мобильная связь</v>
          </cell>
        </row>
        <row r="222">
          <cell r="A222" t="str">
            <v>B-O-09-08</v>
          </cell>
          <cell r="B222" t="str">
            <v>Интернет</v>
          </cell>
        </row>
        <row r="223">
          <cell r="A223" t="str">
            <v>B-O-09-09</v>
          </cell>
          <cell r="B223" t="str">
            <v>Почтово-телеграфные расходы</v>
          </cell>
        </row>
        <row r="224">
          <cell r="A224" t="str">
            <v>B-O-09-10</v>
          </cell>
          <cell r="B224" t="str">
            <v>Расходы на информационные системы и ПО</v>
          </cell>
        </row>
        <row r="225">
          <cell r="A225" t="str">
            <v>B-O-10</v>
          </cell>
          <cell r="B225" t="str">
            <v>Содержание помещений для УК</v>
          </cell>
        </row>
        <row r="226">
          <cell r="A226" t="str">
            <v>B-O-10-01</v>
          </cell>
          <cell r="B226" t="str">
            <v>Приобретение мебели, офис. оборудования  для (не амортизируемого)</v>
          </cell>
        </row>
        <row r="227">
          <cell r="A227" t="str">
            <v>B-O-10-02</v>
          </cell>
          <cell r="B227" t="str">
            <v>Аренда ОС</v>
          </cell>
        </row>
        <row r="228">
          <cell r="A228" t="str">
            <v>B-O-10-02-01</v>
          </cell>
          <cell r="B228" t="str">
            <v>аренда ОС</v>
          </cell>
        </row>
        <row r="229">
          <cell r="A229" t="str">
            <v>B-O-10-02-02</v>
          </cell>
          <cell r="B229" t="str">
            <v>аренда квартиры</v>
          </cell>
        </row>
        <row r="230">
          <cell r="A230" t="str">
            <v>B-O-10-04</v>
          </cell>
          <cell r="B230" t="str">
            <v>Ремонт и эксплуатация зданий и помещений</v>
          </cell>
        </row>
        <row r="231">
          <cell r="A231" t="str">
            <v>B-O-10-05</v>
          </cell>
          <cell r="B231" t="str">
            <v>Ремонт мебели, бытовой техники и пр.</v>
          </cell>
        </row>
        <row r="232">
          <cell r="A232" t="str">
            <v>B-O-10-05-01</v>
          </cell>
          <cell r="B232" t="str">
            <v>ремонт мебели</v>
          </cell>
        </row>
        <row r="233">
          <cell r="A233" t="str">
            <v>B-O-10-05-02</v>
          </cell>
          <cell r="B233" t="str">
            <v>ремонт бытовой техники</v>
          </cell>
        </row>
        <row r="234">
          <cell r="A234" t="str">
            <v>B-O-10-06</v>
          </cell>
          <cell r="B234" t="str">
            <v>Канцтовары</v>
          </cell>
        </row>
        <row r="235">
          <cell r="A235" t="str">
            <v>B-O-10-07</v>
          </cell>
          <cell r="B235" t="str">
            <v>Прочие хоз. расходы</v>
          </cell>
        </row>
        <row r="236">
          <cell r="A236" t="str">
            <v>B-O-10-07-03</v>
          </cell>
          <cell r="B236" t="str">
            <v>Оформление и обустройство офисов</v>
          </cell>
        </row>
        <row r="237">
          <cell r="A237" t="str">
            <v>B-O-10-07-04</v>
          </cell>
          <cell r="B237" t="str">
            <v>Коммунальные услуги</v>
          </cell>
        </row>
        <row r="238">
          <cell r="A238" t="str">
            <v>B-O-10-07-05</v>
          </cell>
          <cell r="B238" t="str">
            <v>Хоз.расходы прочие</v>
          </cell>
        </row>
        <row r="239">
          <cell r="A239" t="str">
            <v>B-O-11</v>
          </cell>
          <cell r="B239" t="str">
            <v>Транспорт для УК</v>
          </cell>
        </row>
        <row r="240">
          <cell r="A240" t="str">
            <v>B-O-11-01</v>
          </cell>
          <cell r="B240" t="str">
            <v>Аренда, субаренда транспортных средств</v>
          </cell>
        </row>
        <row r="241">
          <cell r="A241" t="str">
            <v>B-O-11-01-01</v>
          </cell>
          <cell r="B241" t="str">
            <v>Аренда, субаренда транспортных средств</v>
          </cell>
        </row>
        <row r="242">
          <cell r="A242" t="str">
            <v>B-O-11-01-02</v>
          </cell>
          <cell r="B242" t="str">
            <v>Аренда автостоянки</v>
          </cell>
        </row>
        <row r="243">
          <cell r="A243" t="str">
            <v>B-O-11-02</v>
          </cell>
          <cell r="B243" t="str">
            <v>Лизинг, сублизинг транспортных средств</v>
          </cell>
        </row>
        <row r="244">
          <cell r="A244" t="str">
            <v>B-O-11-03</v>
          </cell>
          <cell r="B244" t="str">
            <v>Ремонт и эксплуатация транспортных средств</v>
          </cell>
        </row>
        <row r="245">
          <cell r="A245" t="str">
            <v>B-O-11-04</v>
          </cell>
          <cell r="B245" t="str">
            <v>ГСМ</v>
          </cell>
        </row>
        <row r="246">
          <cell r="A246" t="str">
            <v>B-O-11-05</v>
          </cell>
          <cell r="B246" t="str">
            <v>Прочие расходы на транспорт</v>
          </cell>
        </row>
        <row r="247">
          <cell r="A247" t="str">
            <v>B-O-12</v>
          </cell>
          <cell r="B247" t="str">
            <v>Расходы по проектам (АИР) для УК</v>
          </cell>
        </row>
        <row r="248">
          <cell r="A248" t="str">
            <v>B-O-13</v>
          </cell>
          <cell r="B248" t="str">
            <v>Страхование</v>
          </cell>
        </row>
        <row r="249">
          <cell r="A249" t="str">
            <v>B-O-13-01</v>
          </cell>
          <cell r="B249" t="str">
            <v>Добровольное медицинское страхование</v>
          </cell>
        </row>
        <row r="250">
          <cell r="A250" t="str">
            <v>B-O-13-02</v>
          </cell>
          <cell r="B250" t="str">
            <v>Страхование работников на случай наступления смерти или утраты трудоспособности</v>
          </cell>
        </row>
        <row r="251">
          <cell r="A251" t="str">
            <v>B-O-13-03</v>
          </cell>
          <cell r="B251" t="str">
            <v xml:space="preserve">Страхование гражданской ответственности </v>
          </cell>
        </row>
        <row r="252">
          <cell r="A252" t="str">
            <v>B-O-13-04</v>
          </cell>
          <cell r="B252" t="str">
            <v>Страхование имущества</v>
          </cell>
        </row>
        <row r="253">
          <cell r="A253" t="str">
            <v>B-O-13-05</v>
          </cell>
          <cell r="B253" t="str">
            <v>Страхование транспортных средств</v>
          </cell>
        </row>
        <row r="254">
          <cell r="A254" t="str">
            <v>B-O-13-06</v>
          </cell>
          <cell r="B254" t="str">
            <v>Страхование гражданской ответственности ОПО</v>
          </cell>
        </row>
        <row r="255">
          <cell r="A255" t="str">
            <v>B-O-14</v>
          </cell>
          <cell r="B255" t="str">
            <v>Безопасность</v>
          </cell>
        </row>
        <row r="256">
          <cell r="A256" t="str">
            <v>B-O-14-01</v>
          </cell>
          <cell r="B256" t="str">
            <v>Охрана</v>
          </cell>
        </row>
        <row r="257">
          <cell r="A257" t="str">
            <v>B-O-14-01-01</v>
          </cell>
          <cell r="B257" t="str">
            <v>Оплата услуг службы безопасности, МВД, частных охранных предприятий</v>
          </cell>
        </row>
        <row r="258">
          <cell r="A258" t="str">
            <v>B-O-14-01-02</v>
          </cell>
          <cell r="B258" t="str">
            <v>Оплата услуг ведомственных охранных учреждений</v>
          </cell>
        </row>
        <row r="259">
          <cell r="A259" t="str">
            <v>B-O-14-01-03</v>
          </cell>
          <cell r="B259" t="str">
            <v>Услуги пожарной охраны</v>
          </cell>
        </row>
        <row r="260">
          <cell r="A260" t="str">
            <v>B-O-14-01-04</v>
          </cell>
          <cell r="B260" t="str">
            <v>Обслуживание пожарной сигнализации</v>
          </cell>
        </row>
        <row r="261">
          <cell r="A261" t="str">
            <v>B-O-14-01-05</v>
          </cell>
          <cell r="B261" t="str">
            <v>Обслуживание охранной сигнализации и видеонаблюдения</v>
          </cell>
        </row>
        <row r="262">
          <cell r="A262" t="str">
            <v>B-O-14-02</v>
          </cell>
          <cell r="B262" t="str">
            <v>Расходы ГО и ЧС</v>
          </cell>
        </row>
        <row r="263">
          <cell r="A263" t="str">
            <v>B-O-15</v>
          </cell>
          <cell r="B263" t="str">
            <v>Консалтинг, аудит</v>
          </cell>
        </row>
        <row r="264">
          <cell r="A264" t="str">
            <v>B-O-15-01</v>
          </cell>
          <cell r="B264" t="str">
            <v>Аудиторские услуги</v>
          </cell>
        </row>
        <row r="265">
          <cell r="A265" t="str">
            <v>B-O-15-02</v>
          </cell>
          <cell r="B265" t="str">
            <v>Консалтинг</v>
          </cell>
        </row>
        <row r="266">
          <cell r="A266" t="str">
            <v>B-O-15-02-01</v>
          </cell>
          <cell r="B266" t="str">
            <v>Консультационные услуги, предоставление справочной информации</v>
          </cell>
        </row>
        <row r="267">
          <cell r="A267" t="str">
            <v>B-O-15-02-02</v>
          </cell>
          <cell r="B267" t="str">
            <v>Услуги налоговых консультантов</v>
          </cell>
        </row>
        <row r="268">
          <cell r="A268" t="str">
            <v>B-O-15-03</v>
          </cell>
          <cell r="B268" t="str">
            <v>Прочие консультационные услуги (для УК)</v>
          </cell>
        </row>
        <row r="269">
          <cell r="A269" t="str">
            <v>B-O-15-04</v>
          </cell>
          <cell r="B269" t="str">
            <v>Услуги по переводу документов</v>
          </cell>
        </row>
        <row r="270">
          <cell r="A270" t="str">
            <v>B-O-16</v>
          </cell>
          <cell r="B270" t="str">
            <v>Расходы на юридическое сопровождение</v>
          </cell>
        </row>
        <row r="271">
          <cell r="A271" t="str">
            <v>B-O-16-01</v>
          </cell>
          <cell r="B271" t="str">
            <v>Юридические услуги</v>
          </cell>
        </row>
        <row r="272">
          <cell r="A272" t="str">
            <v>B-O-16-02</v>
          </cell>
          <cell r="B272" t="str">
            <v>Нотариальные услуги</v>
          </cell>
        </row>
        <row r="273">
          <cell r="A273" t="str">
            <v>B-O-16-03</v>
          </cell>
          <cell r="B273" t="str">
            <v>Судебные издержки</v>
          </cell>
        </row>
        <row r="274">
          <cell r="A274" t="str">
            <v>B-O-16-04</v>
          </cell>
          <cell r="B274" t="str">
            <v>Прочие расходы на юр.сопровождение</v>
          </cell>
        </row>
        <row r="275">
          <cell r="A275" t="str">
            <v>B-O-17</v>
          </cell>
          <cell r="B275" t="str">
            <v>Расходы по корпоративной деятельности</v>
          </cell>
        </row>
        <row r="276">
          <cell r="A276" t="str">
            <v>B-O-17-01</v>
          </cell>
          <cell r="B276" t="str">
            <v>Проведение СД и собрания акционеров</v>
          </cell>
        </row>
        <row r="277">
          <cell r="A277" t="str">
            <v>B-O-17-02</v>
          </cell>
          <cell r="B277" t="str">
            <v>Вознаграждения членам СД и РК</v>
          </cell>
        </row>
        <row r="278">
          <cell r="A278" t="str">
            <v>B-O-17-04</v>
          </cell>
          <cell r="B278" t="str">
            <v>Расходы по обращению/размещению долговых ценных бумаг</v>
          </cell>
        </row>
        <row r="279">
          <cell r="A279" t="str">
            <v>B-O-17-05</v>
          </cell>
          <cell r="B279" t="str">
            <v>Расходы по обращению/размещению акций</v>
          </cell>
        </row>
        <row r="280">
          <cell r="A280" t="str">
            <v>B-O-18</v>
          </cell>
          <cell r="B280" t="str">
            <v>Расходы на PR и GR</v>
          </cell>
        </row>
        <row r="281">
          <cell r="A281" t="str">
            <v>B-O-18-01</v>
          </cell>
          <cell r="B281" t="str">
            <v>GR- мероприятия</v>
          </cell>
        </row>
        <row r="282">
          <cell r="A282" t="str">
            <v>B-O-18-02</v>
          </cell>
          <cell r="B282" t="str">
            <v>Корпоративные коммуникации</v>
          </cell>
        </row>
        <row r="283">
          <cell r="A283" t="str">
            <v>B-O-18-02-01</v>
          </cell>
          <cell r="B283" t="str">
            <v>Организация и проведение PR-мероприятий</v>
          </cell>
        </row>
        <row r="284">
          <cell r="A284" t="str">
            <v>B-O-18-02-02</v>
          </cell>
          <cell r="B284" t="str">
            <v>Размещение информации и рекламы в СМИ</v>
          </cell>
        </row>
        <row r="285">
          <cell r="A285" t="str">
            <v>B-O-18-02-03</v>
          </cell>
          <cell r="B285" t="str">
            <v>Участие в конференциях, выставках, семинарах</v>
          </cell>
        </row>
        <row r="286">
          <cell r="A286" t="str">
            <v>B-O-18-03</v>
          </cell>
          <cell r="B286" t="str">
            <v>Внутренние коммуникации</v>
          </cell>
        </row>
        <row r="287">
          <cell r="A287" t="str">
            <v>B-O-18-03-01</v>
          </cell>
          <cell r="B287" t="str">
            <v>Издание корпоративных СМИ</v>
          </cell>
        </row>
        <row r="288">
          <cell r="A288" t="str">
            <v>B-O-18-03-02</v>
          </cell>
          <cell r="B288" t="str">
            <v>Внутрикорпоративные мероприятия</v>
          </cell>
        </row>
        <row r="289">
          <cell r="A289" t="str">
            <v>B-O-18-04</v>
          </cell>
          <cell r="B289" t="str">
            <v>Прочие PR-расходы</v>
          </cell>
        </row>
        <row r="290">
          <cell r="A290" t="str">
            <v>B-O-18-04-02</v>
          </cell>
          <cell r="B290" t="str">
            <v>Дизайнерские работы, видео- и фотосъемка, сувенирная продукция</v>
          </cell>
        </row>
        <row r="291">
          <cell r="A291" t="str">
            <v>B-O-18-04-04</v>
          </cell>
          <cell r="B291" t="str">
            <v>Спонсорская помощь и благотворительность</v>
          </cell>
        </row>
        <row r="292">
          <cell r="A292" t="str">
            <v>B-O-18-04-04-01</v>
          </cell>
          <cell r="B292" t="str">
            <v>Расходы на благотворительность</v>
          </cell>
        </row>
        <row r="293">
          <cell r="A293" t="str">
            <v>B-O-18-04-04-02</v>
          </cell>
          <cell r="B293" t="str">
            <v>Расходы на спонсорство</v>
          </cell>
        </row>
        <row r="294">
          <cell r="A294" t="str">
            <v>B-O-18-04-05</v>
          </cell>
          <cell r="B294" t="str">
            <v>Подписка на СМИ</v>
          </cell>
        </row>
        <row r="295">
          <cell r="A295" t="str">
            <v>B-O-18-04-07</v>
          </cell>
          <cell r="B295" t="str">
            <v>Представительские</v>
          </cell>
        </row>
        <row r="296">
          <cell r="A296" t="str">
            <v>B-O-19</v>
          </cell>
          <cell r="B296" t="str">
            <v>Налоги и сборы</v>
          </cell>
        </row>
        <row r="297">
          <cell r="A297" t="str">
            <v>B-O-19-01</v>
          </cell>
          <cell r="B297" t="str">
            <v>Налог на имущество</v>
          </cell>
        </row>
        <row r="298">
          <cell r="A298" t="str">
            <v>B-O-19-02</v>
          </cell>
          <cell r="B298" t="str">
            <v>Налог на землю</v>
          </cell>
        </row>
        <row r="299">
          <cell r="A299" t="str">
            <v>B-O-19-03</v>
          </cell>
          <cell r="B299" t="str">
            <v>Транспортный налог</v>
          </cell>
        </row>
        <row r="300">
          <cell r="A300" t="str">
            <v>B-O-19-04</v>
          </cell>
          <cell r="B300" t="str">
            <v>Налог на прибыль</v>
          </cell>
        </row>
        <row r="301">
          <cell r="A301" t="str">
            <v>B-O-19-05</v>
          </cell>
          <cell r="B301" t="str">
            <v>НДС</v>
          </cell>
        </row>
        <row r="302">
          <cell r="A302" t="str">
            <v>B-O-19-06</v>
          </cell>
          <cell r="B302" t="str">
            <v>Страховые взносы (ФСС, ПФР, ФФОМС, ТФОМС)</v>
          </cell>
        </row>
        <row r="303">
          <cell r="A303" t="str">
            <v>B-O-19-07</v>
          </cell>
          <cell r="B303" t="str">
            <v>Пошлины</v>
          </cell>
        </row>
        <row r="304">
          <cell r="A304" t="str">
            <v>B-O-19-08</v>
          </cell>
          <cell r="B304" t="str">
            <v>Пени и штрафы по налогам</v>
          </cell>
        </row>
        <row r="305">
          <cell r="A305" t="str">
            <v>B-O-19-09</v>
          </cell>
          <cell r="B305" t="str">
            <v>Прочие налоги и сборы</v>
          </cell>
        </row>
        <row r="306">
          <cell r="A306" t="str">
            <v>B-O-20</v>
          </cell>
          <cell r="B306" t="str">
            <v>Проценты уплаченные</v>
          </cell>
        </row>
        <row r="307">
          <cell r="A307" t="str">
            <v>B-O-20-01</v>
          </cell>
          <cell r="B307" t="str">
            <v>% уплаченные по займам</v>
          </cell>
        </row>
        <row r="308">
          <cell r="A308" t="str">
            <v>B-O-20-01-01</v>
          </cell>
          <cell r="B308" t="str">
            <v>% уплаченные по краткосрочным займам</v>
          </cell>
        </row>
        <row r="309">
          <cell r="A309" t="str">
            <v>B-O-20-01-02</v>
          </cell>
          <cell r="B309" t="str">
            <v>% уплаченные по долгосрочным займам</v>
          </cell>
        </row>
        <row r="310">
          <cell r="A310" t="str">
            <v>B-O-20-02</v>
          </cell>
          <cell r="B310" t="str">
            <v>% уплаченные по кредитам</v>
          </cell>
        </row>
        <row r="311">
          <cell r="A311" t="str">
            <v>B-O-20-02-01</v>
          </cell>
          <cell r="B311" t="str">
            <v>% по кредитам инвестиционным</v>
          </cell>
        </row>
        <row r="312">
          <cell r="A312" t="str">
            <v>B-O-20-02-01-01</v>
          </cell>
          <cell r="B312" t="str">
            <v xml:space="preserve"> % по кредитам инвестиционным краткосрочным, не включаемым в стоимость ИА</v>
          </cell>
        </row>
        <row r="313">
          <cell r="A313" t="str">
            <v>B-O-20-02-01-02</v>
          </cell>
          <cell r="B313" t="str">
            <v>% по кредитам инвестиционным долгосрочным, не включаемым в стоимость ИА</v>
          </cell>
        </row>
        <row r="314">
          <cell r="A314" t="str">
            <v>B-O-20-02-01-03</v>
          </cell>
          <cell r="B314" t="str">
            <v>% по инвестиционным кредитам по приоритетным проектам, включаемым в стоимость ИА</v>
          </cell>
        </row>
        <row r="315">
          <cell r="A315" t="str">
            <v>B-O-20-02-01-04</v>
          </cell>
          <cell r="B315" t="str">
            <v>% по инвестиционным кредитам для прочих проектов ПИП, включаемые в стоимость ИА</v>
          </cell>
        </row>
        <row r="316">
          <cell r="A316" t="str">
            <v>B-O-20-02-01-05</v>
          </cell>
          <cell r="B316" t="str">
            <v>% по инвестиционным кредитам для реконструкции, модернизации, строительства, включаемые в стоимость ИА</v>
          </cell>
        </row>
        <row r="317">
          <cell r="A317" t="str">
            <v>B-O-20-02-02</v>
          </cell>
          <cell r="B317" t="str">
            <v>%  по кредитам операционным</v>
          </cell>
        </row>
        <row r="318">
          <cell r="A318" t="str">
            <v>B-O-20-02-02-01</v>
          </cell>
          <cell r="B318" t="str">
            <v>% по кредитам операционным краткосрочным</v>
          </cell>
        </row>
        <row r="319">
          <cell r="A319" t="str">
            <v>B-O-20-02-02-02</v>
          </cell>
          <cell r="B319" t="str">
            <v>% по кредитам операционным долгосрочным</v>
          </cell>
        </row>
        <row r="320">
          <cell r="A320" t="str">
            <v>B-O-20-03</v>
          </cell>
          <cell r="B320" t="str">
            <v>% уплаченные по овердрафтам</v>
          </cell>
        </row>
        <row r="321">
          <cell r="A321" t="str">
            <v>B-O-20-04</v>
          </cell>
          <cell r="B321" t="str">
            <v>% уплаченные по собственным векселям</v>
          </cell>
        </row>
        <row r="322">
          <cell r="A322" t="str">
            <v>B-O-20-05</v>
          </cell>
          <cell r="B322" t="str">
            <v>% уплаченные по собственным облигациям</v>
          </cell>
        </row>
        <row r="323">
          <cell r="A323" t="str">
            <v>B-O-20-06</v>
          </cell>
          <cell r="B323" t="str">
            <v>прочие % уплаченные</v>
          </cell>
        </row>
        <row r="324">
          <cell r="A324" t="str">
            <v>B-O-21</v>
          </cell>
          <cell r="B324" t="str">
            <v>Прочие выплаты</v>
          </cell>
        </row>
        <row r="325">
          <cell r="A325" t="str">
            <v>B-O-21-01</v>
          </cell>
          <cell r="B325" t="str">
            <v>Выплаты Агента (Комиссионер) по агентскому договору Принципалу (Комитенту)</v>
          </cell>
        </row>
        <row r="326">
          <cell r="A326" t="str">
            <v>B-O-21-02</v>
          </cell>
          <cell r="B326" t="str">
            <v>Выплаты поставщикам прочих товаров (работ, услуг) за Принципала (Комитента)</v>
          </cell>
        </row>
        <row r="327">
          <cell r="A327" t="str">
            <v>B-O-21-03</v>
          </cell>
          <cell r="B327" t="str">
            <v>Выплаты Агенту (Комиссионеру) на закупку прочих товаров (работ, услуг)</v>
          </cell>
        </row>
        <row r="328">
          <cell r="A328" t="str">
            <v>B-O-21-04</v>
          </cell>
          <cell r="B328" t="str">
            <v>Выплаты по сделкам на биржах э/энергии, мощности</v>
          </cell>
        </row>
        <row r="329">
          <cell r="A329" t="str">
            <v>B-O-21-04-01</v>
          </cell>
          <cell r="B329" t="str">
            <v>Перечисление ГО на биржу (в т.ч. вариационная маржа и вознаграждение Брокера)</v>
          </cell>
        </row>
        <row r="330">
          <cell r="A330" t="str">
            <v>B-O-21-04-02</v>
          </cell>
          <cell r="B330" t="str">
            <v>Перечисление Брокером собственных средств на Биржу</v>
          </cell>
        </row>
        <row r="331">
          <cell r="A331" t="str">
            <v>B-O-21-04-03</v>
          </cell>
          <cell r="B331" t="str">
            <v>Возврат Брокером ГО Клиенту ( в т.ч. вариационная маржа)</v>
          </cell>
        </row>
        <row r="332">
          <cell r="A332" t="str">
            <v>B-O-21-05</v>
          </cell>
          <cell r="B332" t="str">
            <v>Инфраструктурные платежи</v>
          </cell>
        </row>
        <row r="333">
          <cell r="A333" t="str">
            <v>B-O-21-05-01</v>
          </cell>
          <cell r="B333" t="str">
            <v>ЗАО ЦФР</v>
          </cell>
        </row>
        <row r="334">
          <cell r="A334" t="str">
            <v>B-O-21-05-01-01</v>
          </cell>
          <cell r="B334" t="str">
            <v>услуги по ведению фин расчетов на ОРЭ</v>
          </cell>
        </row>
        <row r="335">
          <cell r="A335" t="str">
            <v>B-O-21-05-01-02</v>
          </cell>
          <cell r="B335" t="str">
            <v xml:space="preserve">комиссионное вознаграждение </v>
          </cell>
        </row>
        <row r="336">
          <cell r="A336" t="str">
            <v>B-O-21-05-01-03</v>
          </cell>
          <cell r="B336" t="str">
            <v xml:space="preserve">агентское вознаграждение </v>
          </cell>
        </row>
        <row r="337">
          <cell r="A337" t="str">
            <v>B-O-21-05-02</v>
          </cell>
          <cell r="B337" t="str">
            <v>Услуги ОАО АТС по организации функционирования торг системы</v>
          </cell>
        </row>
        <row r="338">
          <cell r="A338" t="str">
            <v>B-O-21-05-03</v>
          </cell>
          <cell r="B338" t="str">
            <v>Текущие членские взносы в имущество НП Совет рынка</v>
          </cell>
        </row>
        <row r="339">
          <cell r="A339" t="str">
            <v>B-O-21-05-04</v>
          </cell>
          <cell r="B339" t="str">
            <v>Текущие членские взносы в имущество НП Гарантирующих поставщиков</v>
          </cell>
        </row>
        <row r="340">
          <cell r="A340" t="str">
            <v>B-O-21-05-05</v>
          </cell>
          <cell r="B340" t="str">
            <v>Услуги по организации биржевой торговли</v>
          </cell>
        </row>
        <row r="341">
          <cell r="A341" t="str">
            <v>B-O-21-05-06</v>
          </cell>
          <cell r="B341" t="str">
            <v>Услуги по оперативно-диспетчерскому управлению (СО ЕЭС)</v>
          </cell>
        </row>
        <row r="342">
          <cell r="A342" t="str">
            <v>B-O-21-05-07</v>
          </cell>
          <cell r="B342" t="str">
            <v>Прочие инфраструктурные платежи ОРЭМ</v>
          </cell>
        </row>
        <row r="343">
          <cell r="A343" t="str">
            <v>B-O-21-06</v>
          </cell>
          <cell r="B343" t="str">
            <v>Комиссии банковских, кредитных организаций</v>
          </cell>
        </row>
        <row r="344">
          <cell r="A344" t="str">
            <v>B-O-21-06-01</v>
          </cell>
          <cell r="B344" t="str">
            <v>Комиссии по кредитным договорам инвестиционным</v>
          </cell>
        </row>
        <row r="345">
          <cell r="A345" t="str">
            <v>B-O-21-06-02</v>
          </cell>
          <cell r="B345" t="str">
            <v>Комиссии по кредитным договорам операционным</v>
          </cell>
        </row>
        <row r="346">
          <cell r="A346" t="str">
            <v>B-O-21-06-03</v>
          </cell>
          <cell r="B346" t="str">
            <v>комиссия за инкассацию</v>
          </cell>
        </row>
        <row r="347">
          <cell r="A347" t="str">
            <v>B-O-21-06-04</v>
          </cell>
          <cell r="B347" t="str">
            <v>комиссия банка за сбор д/средств</v>
          </cell>
        </row>
        <row r="348">
          <cell r="A348" t="str">
            <v>B-O-21-06-05</v>
          </cell>
          <cell r="B348" t="str">
            <v>прочие банковские комиссии</v>
          </cell>
        </row>
        <row r="349">
          <cell r="A349" t="str">
            <v>B-O-21-07</v>
          </cell>
          <cell r="B349" t="str">
            <v>Комиссии (кроме банковских)</v>
          </cell>
        </row>
        <row r="350">
          <cell r="A350" t="str">
            <v>B-O-21-07-01</v>
          </cell>
          <cell r="B350" t="str">
            <v>Выплаты по агентскому вознаграждению за сбор денежных средств</v>
          </cell>
        </row>
        <row r="351">
          <cell r="A351" t="str">
            <v>B-O-21-07-02</v>
          </cell>
          <cell r="B351" t="str">
            <v>Выплаты по агентскому вознаграждению по Оптовому Рынку Энергии и топливообеспечению</v>
          </cell>
        </row>
        <row r="352">
          <cell r="A352" t="str">
            <v>B-O-21-07-03</v>
          </cell>
          <cell r="B352" t="str">
            <v>Выплаты по агентскому, брокерскому вознаграждению по прочим услугам</v>
          </cell>
        </row>
        <row r="353">
          <cell r="A353" t="str">
            <v>B-O-21-08</v>
          </cell>
          <cell r="B353" t="str">
            <v>Возврат ошибочно перечисленных сумм</v>
          </cell>
        </row>
        <row r="354">
          <cell r="A354" t="str">
            <v>B-O-21-08-01</v>
          </cell>
          <cell r="B354" t="str">
            <v>Возврат ошибочно полученных сумм</v>
          </cell>
        </row>
        <row r="355">
          <cell r="A355" t="str">
            <v>B-O-21-08-02</v>
          </cell>
          <cell r="B355" t="str">
            <v>Возврат авансов и переплат</v>
          </cell>
        </row>
        <row r="356">
          <cell r="A356" t="str">
            <v>B-O-21-09</v>
          </cell>
          <cell r="B356" t="str">
            <v>Выплаты штрафов, пеней, неустоек</v>
          </cell>
        </row>
        <row r="357">
          <cell r="A357" t="str">
            <v>B-O-21-09-01</v>
          </cell>
          <cell r="B357" t="str">
            <v>Выплаты штрафов, пеней, неустоек поставщикам топлива</v>
          </cell>
        </row>
        <row r="358">
          <cell r="A358" t="str">
            <v>B-O-21-09-02</v>
          </cell>
          <cell r="B358" t="str">
            <v>Выплаты штрафов, пеней, неустоек поставщикам эл. энергии и мощности</v>
          </cell>
        </row>
        <row r="359">
          <cell r="A359" t="str">
            <v>B-O-21-09-03</v>
          </cell>
          <cell r="B359" t="str">
            <v>Выплаты штрафов, пеней, неустоек прочие</v>
          </cell>
        </row>
        <row r="360">
          <cell r="A360" t="str">
            <v>B-O-21-11</v>
          </cell>
          <cell r="B360" t="str">
            <v>Услуги и членские взносы за участие в некоммерческих профессиональных и отраслевых объединений</v>
          </cell>
        </row>
        <row r="361">
          <cell r="A361" t="str">
            <v>B-O-21-11-01</v>
          </cell>
          <cell r="B361" t="str">
            <v>Взносы в СРО в области строительства и проектирования</v>
          </cell>
        </row>
        <row r="362">
          <cell r="A362" t="str">
            <v>B-O-21-11-02</v>
          </cell>
          <cell r="B362" t="str">
            <v>Взносы в другие фонды, объединения, организации (кроме PR, GR, фонды энергоснабжения, НП Совет рынка, НП Генераторов)</v>
          </cell>
        </row>
        <row r="363">
          <cell r="A363" t="str">
            <v>B-O-21-12</v>
          </cell>
          <cell r="B363" t="str">
            <v>Отчисления в фонды Энергосбережения</v>
          </cell>
        </row>
        <row r="364">
          <cell r="A364" t="str">
            <v>B-O-21-14</v>
          </cell>
          <cell r="B364" t="str">
            <v>Командировочные</v>
          </cell>
        </row>
        <row r="365">
          <cell r="A365" t="str">
            <v>B-O-21-18</v>
          </cell>
          <cell r="B365" t="str">
            <v>Прочие операционные расходы</v>
          </cell>
        </row>
        <row r="366">
          <cell r="A366" t="str">
            <v>B-O-21-19</v>
          </cell>
          <cell r="B366" t="str">
            <v>Выплаты по договорам переуступки права требования</v>
          </cell>
        </row>
        <row r="367">
          <cell r="A367" t="str">
            <v>B-O-21-20</v>
          </cell>
          <cell r="B367" t="str">
            <v>Выдача займов сотрудникам</v>
          </cell>
        </row>
        <row r="368">
          <cell r="A368" t="str">
            <v>B-O-22</v>
          </cell>
          <cell r="B368" t="str">
            <v>Резерв</v>
          </cell>
        </row>
        <row r="369">
          <cell r="A369" t="str">
            <v>G-I-1</v>
          </cell>
          <cell r="B369" t="str">
            <v>Приток/отток по инвестиционной деятельности</v>
          </cell>
        </row>
        <row r="370">
          <cell r="A370" t="str">
            <v>A-I</v>
          </cell>
          <cell r="B370" t="str">
            <v>Поступления от инвестиционной деятельности</v>
          </cell>
        </row>
        <row r="371">
          <cell r="A371" t="str">
            <v>A-I-01</v>
          </cell>
          <cell r="B371" t="str">
            <v>Реализация инвестиционных вложений (акций, долей, паев)</v>
          </cell>
        </row>
        <row r="372">
          <cell r="A372" t="str">
            <v>A-I-01-01</v>
          </cell>
          <cell r="B372" t="str">
            <v>Реализация акций</v>
          </cell>
        </row>
        <row r="373">
          <cell r="A373" t="str">
            <v>A-I-01-02</v>
          </cell>
          <cell r="B373" t="str">
            <v>Реализация долей, паев</v>
          </cell>
        </row>
        <row r="374">
          <cell r="A374" t="str">
            <v>A-I-02</v>
          </cell>
          <cell r="B374" t="str">
            <v xml:space="preserve">Поступления от реализации ОС и НМА </v>
          </cell>
        </row>
        <row r="375">
          <cell r="A375" t="str">
            <v>A-I-02-01</v>
          </cell>
          <cell r="B375" t="str">
            <v>От продажи основных средств</v>
          </cell>
        </row>
        <row r="376">
          <cell r="A376" t="str">
            <v>A-I-02-02</v>
          </cell>
          <cell r="B376" t="str">
            <v>От продажи ОНКВ, НМА</v>
          </cell>
        </row>
        <row r="377">
          <cell r="A377" t="str">
            <v>A-I-03</v>
          </cell>
          <cell r="B377" t="str">
            <v>Возврат займов выданных</v>
          </cell>
        </row>
        <row r="378">
          <cell r="A378" t="str">
            <v>A-I-03-01</v>
          </cell>
          <cell r="B378" t="str">
            <v>Краткосрочные займы</v>
          </cell>
        </row>
        <row r="379">
          <cell r="A379" t="str">
            <v>A-I-03-01-01</v>
          </cell>
          <cell r="B379" t="str">
            <v>Поступления в счет погашения краткосрочных займов</v>
          </cell>
        </row>
        <row r="380">
          <cell r="A380" t="str">
            <v>A-I-03-01-02</v>
          </cell>
          <cell r="B380" t="str">
            <v>Поступление от переуступки прав требования по краткосрочным займам</v>
          </cell>
        </row>
        <row r="381">
          <cell r="A381" t="str">
            <v>A-I-03-02</v>
          </cell>
          <cell r="B381" t="str">
            <v>Долгосрочные займы</v>
          </cell>
        </row>
        <row r="382">
          <cell r="A382" t="str">
            <v>A-I-03-02-01</v>
          </cell>
          <cell r="B382" t="str">
            <v>Поступления в счет погашения долгосрочных займов</v>
          </cell>
        </row>
        <row r="383">
          <cell r="A383" t="str">
            <v>A-I-03-02-02</v>
          </cell>
          <cell r="B383" t="str">
            <v>Поступление от переуступки прав требования по долгосрочным займам</v>
          </cell>
        </row>
        <row r="384">
          <cell r="A384" t="str">
            <v>A-I-04</v>
          </cell>
          <cell r="B384" t="str">
            <v>Возврат с депозита</v>
          </cell>
        </row>
        <row r="385">
          <cell r="A385" t="str">
            <v>A-I-04-01</v>
          </cell>
          <cell r="B385" t="str">
            <v>Депозит (возврат) менее 12 мес.</v>
          </cell>
        </row>
        <row r="386">
          <cell r="A386" t="str">
            <v>A-I-04-02</v>
          </cell>
          <cell r="B386" t="str">
            <v>Депозит (возврат) более 12 мес.</v>
          </cell>
        </row>
        <row r="387">
          <cell r="A387" t="str">
            <v>A-I-04-03</v>
          </cell>
          <cell r="B387" t="str">
            <v>Возврат депозита не более 3 мес.</v>
          </cell>
        </row>
        <row r="388">
          <cell r="A388" t="str">
            <v>A-I-05</v>
          </cell>
          <cell r="B388" t="str">
            <v>Реализация ценных бумаг</v>
          </cell>
        </row>
        <row r="389">
          <cell r="A389" t="str">
            <v>A-I-05-01</v>
          </cell>
          <cell r="B389" t="str">
            <v>Поступления от реализации долговых ЦБ (векселя, облигации) за исключением денежных эквивалентов</v>
          </cell>
        </row>
        <row r="390">
          <cell r="A390" t="str">
            <v>A-I-05-02</v>
          </cell>
          <cell r="B390" t="str">
            <v>Поступления от реализации прочих ФВ</v>
          </cell>
        </row>
        <row r="391">
          <cell r="A391" t="str">
            <v>A-I-05-03</v>
          </cell>
          <cell r="B391" t="str">
            <v>Поступления от реализации долговых ЦБ (векселя, облигации) со сроком не более 3 мес. (ДЭ)</v>
          </cell>
        </row>
        <row r="392">
          <cell r="A392" t="str">
            <v>A-I-06</v>
          </cell>
          <cell r="B392" t="str">
            <v>Проценты полученные</v>
          </cell>
        </row>
        <row r="393">
          <cell r="A393" t="str">
            <v>A-I-06-01</v>
          </cell>
          <cell r="B393" t="str">
            <v>% полученные по займам</v>
          </cell>
        </row>
        <row r="394">
          <cell r="A394" t="str">
            <v>A-I-06-01-01</v>
          </cell>
          <cell r="B394" t="str">
            <v>% полученные по краткосрочным займам</v>
          </cell>
        </row>
        <row r="395">
          <cell r="A395" t="str">
            <v>A-I-06-01-02</v>
          </cell>
          <cell r="B395" t="str">
            <v>% полученные по долгосрочным займам</v>
          </cell>
        </row>
        <row r="396">
          <cell r="A396" t="str">
            <v>A-I-06-02</v>
          </cell>
          <cell r="B396" t="str">
            <v>% полученные по векселям третьих лиц</v>
          </cell>
        </row>
        <row r="397">
          <cell r="A397" t="str">
            <v>A-I-06-03</v>
          </cell>
          <cell r="B397" t="str">
            <v>% полученные по облигациям третьих лиц</v>
          </cell>
        </row>
        <row r="398">
          <cell r="A398" t="str">
            <v>A-I-06-04</v>
          </cell>
          <cell r="B398" t="str">
            <v>% полученные по депозиту</v>
          </cell>
        </row>
        <row r="399">
          <cell r="A399" t="str">
            <v>A-I-06-04-01</v>
          </cell>
          <cell r="B399" t="str">
            <v>%  по депозитам менее 12 мес.</v>
          </cell>
        </row>
        <row r="400">
          <cell r="A400" t="str">
            <v>A-I-06-04-02</v>
          </cell>
          <cell r="B400" t="str">
            <v>%  по депозитам более 12 мес.</v>
          </cell>
        </row>
        <row r="401">
          <cell r="A401" t="str">
            <v>A-I-06-05</v>
          </cell>
          <cell r="B401" t="str">
            <v>% полученные по остаткам на счетах</v>
          </cell>
        </row>
        <row r="402">
          <cell r="A402" t="str">
            <v>A-I-07</v>
          </cell>
          <cell r="B402" t="str">
            <v xml:space="preserve">Дивиденды </v>
          </cell>
        </row>
        <row r="403">
          <cell r="A403" t="str">
            <v>A-I-08</v>
          </cell>
          <cell r="B403" t="str">
            <v>Прочие поступления от инвестиционной деятельности</v>
          </cell>
        </row>
        <row r="404">
          <cell r="A404" t="str">
            <v>A-I-08-01</v>
          </cell>
          <cell r="B404" t="str">
            <v>Поступления по договорам уступки прав требования кроме уступки займов и ДЗ по операционной деятельности</v>
          </cell>
        </row>
        <row r="405">
          <cell r="A405" t="str">
            <v>A-I-08-02</v>
          </cell>
          <cell r="B405" t="str">
            <v>Прочие поступления от инвестиционной деятельности</v>
          </cell>
        </row>
        <row r="406">
          <cell r="A406" t="str">
            <v>B-I</v>
          </cell>
          <cell r="B406" t="str">
            <v>Выплаты по инвестиционной деятельности</v>
          </cell>
        </row>
        <row r="407">
          <cell r="A407" t="str">
            <v>B-I-01</v>
          </cell>
          <cell r="B407" t="str">
            <v>Приобретение инвестиционных вложений (акций, долей, паев)</v>
          </cell>
        </row>
        <row r="408">
          <cell r="A408" t="str">
            <v>B-I-01-01</v>
          </cell>
          <cell r="B408" t="str">
            <v>Приобретение акций и выплаты в уставный капитал</v>
          </cell>
        </row>
        <row r="409">
          <cell r="A409" t="str">
            <v>B-I-01-02</v>
          </cell>
          <cell r="B409" t="str">
            <v xml:space="preserve">Приобретение долей, паев </v>
          </cell>
        </row>
        <row r="410">
          <cell r="A410" t="str">
            <v>B-I-02</v>
          </cell>
          <cell r="B410" t="str">
            <v>Строительство новых объектов основного производства (ТЭО, ПСД, материалы, услуги подрядных организаций, пр.)</v>
          </cell>
        </row>
        <row r="411">
          <cell r="A411" t="str">
            <v>B-I-02-01</v>
          </cell>
          <cell r="B411" t="str">
            <v>Проекты ДПМ</v>
          </cell>
        </row>
        <row r="412">
          <cell r="A412" t="str">
            <v>B-I-02-01-01</v>
          </cell>
          <cell r="B412" t="str">
            <v>ДПМ: Материально-технические ресурсы</v>
          </cell>
        </row>
        <row r="413">
          <cell r="A413" t="str">
            <v>B-I-02-01-02</v>
          </cell>
          <cell r="B413" t="str">
            <v>ДПМ: СМР</v>
          </cell>
        </row>
        <row r="414">
          <cell r="A414" t="str">
            <v>B-I-02-01-03</v>
          </cell>
          <cell r="B414" t="str">
            <v>ДПМ: Оборудование к установке</v>
          </cell>
        </row>
        <row r="415">
          <cell r="A415" t="str">
            <v>B-I-02-01-04</v>
          </cell>
          <cell r="B415" t="str">
            <v>ДПМ: ПИР Разработка обоснования инвестиций</v>
          </cell>
        </row>
        <row r="416">
          <cell r="A416" t="str">
            <v>B-I-02-01-05</v>
          </cell>
          <cell r="B416" t="str">
            <v>ДПМ: ПИР разработка ТЭО</v>
          </cell>
        </row>
        <row r="417">
          <cell r="A417" t="str">
            <v>B-I-02-01-06</v>
          </cell>
          <cell r="B417" t="str">
            <v>ДПМ: ПИР разработка рабочей документации</v>
          </cell>
        </row>
        <row r="418">
          <cell r="A418" t="str">
            <v>B-I-02-01-07</v>
          </cell>
          <cell r="B418" t="str">
            <v>ДПМ: Страхование</v>
          </cell>
        </row>
        <row r="419">
          <cell r="A419" t="str">
            <v>B-I-02-01-08</v>
          </cell>
          <cell r="B419" t="str">
            <v>ДПМ: Вознаграждение ЕРС/ЕРСМ – подрядчика</v>
          </cell>
        </row>
        <row r="420">
          <cell r="A420" t="str">
            <v>B-I-02-01-09</v>
          </cell>
          <cell r="B420" t="str">
            <v>ДПМ: НДС по импортным контрактам, оплачиваемый в бюджет (МТР, работы, услуги)</v>
          </cell>
        </row>
        <row r="421">
          <cell r="A421" t="str">
            <v>B-I-02-01-11</v>
          </cell>
          <cell r="B421" t="str">
            <v>ДПМ: Прочие</v>
          </cell>
        </row>
        <row r="422">
          <cell r="A422" t="str">
            <v>B-I-02-01-12</v>
          </cell>
          <cell r="B422" t="str">
            <v>ДПМ: Резерв</v>
          </cell>
        </row>
        <row r="423">
          <cell r="A423" t="str">
            <v>B-I-02-01-13</v>
          </cell>
          <cell r="B423" t="str">
            <v>ДПМ: Основные средства</v>
          </cell>
        </row>
        <row r="424">
          <cell r="A424" t="str">
            <v>B-I-02-02</v>
          </cell>
          <cell r="B424" t="str">
            <v>Прочие проекты</v>
          </cell>
        </row>
        <row r="425">
          <cell r="A425" t="str">
            <v>B-I-02-02-01</v>
          </cell>
          <cell r="B425" t="str">
            <v>Прочие ПИП: Материально-технические ресурсы</v>
          </cell>
        </row>
        <row r="426">
          <cell r="A426" t="str">
            <v>B-I-02-02-02</v>
          </cell>
          <cell r="B426" t="str">
            <v>Прочие ПИП: СМР</v>
          </cell>
        </row>
        <row r="427">
          <cell r="A427" t="str">
            <v>B-I-02-02-03</v>
          </cell>
          <cell r="B427" t="str">
            <v>Прочие ПИП: Оборудование к установке</v>
          </cell>
        </row>
        <row r="428">
          <cell r="A428" t="str">
            <v>B-I-02-02-04</v>
          </cell>
          <cell r="B428" t="str">
            <v>Прочие ПИП: ПИР Разработка обоснования инвестиций</v>
          </cell>
        </row>
        <row r="429">
          <cell r="A429" t="str">
            <v>B-I-02-02-05</v>
          </cell>
          <cell r="B429" t="str">
            <v>Прочие ПИП: ПИР разработка ТЭО</v>
          </cell>
        </row>
        <row r="430">
          <cell r="A430" t="str">
            <v>B-I-02-02-06</v>
          </cell>
          <cell r="B430" t="str">
            <v>Прочие ПИП: ПИР разработка рабочей документации</v>
          </cell>
        </row>
        <row r="431">
          <cell r="A431" t="str">
            <v>B-I-02-02-07</v>
          </cell>
          <cell r="B431" t="str">
            <v>Прочие ПИП: Страхование</v>
          </cell>
        </row>
        <row r="432">
          <cell r="A432" t="str">
            <v>B-I-02-02-08</v>
          </cell>
          <cell r="B432" t="str">
            <v>Прочие ПИП: Вознаграждение ЕРС/ЕРСМ – подрядчика</v>
          </cell>
        </row>
        <row r="433">
          <cell r="A433" t="str">
            <v>B-I-02-02-09</v>
          </cell>
          <cell r="B433" t="str">
            <v>Прочие ПИП: НДС по импортным контрактам, оплачиваемый в бюджет (МТР, работы, услуги)</v>
          </cell>
        </row>
        <row r="434">
          <cell r="A434" t="str">
            <v>B-I-02-02-11</v>
          </cell>
          <cell r="B434" t="str">
            <v>Прочие ПИП: Прочие</v>
          </cell>
        </row>
        <row r="435">
          <cell r="A435" t="str">
            <v>B-I-02-02-12</v>
          </cell>
          <cell r="B435" t="str">
            <v>Прочие ПИП: Резерв</v>
          </cell>
        </row>
        <row r="436">
          <cell r="A436" t="str">
            <v>B-I-02-02-13</v>
          </cell>
          <cell r="B436" t="str">
            <v>Прочие ПИП: Основные средства</v>
          </cell>
        </row>
        <row r="437">
          <cell r="A437" t="str">
            <v>B-I-03</v>
          </cell>
          <cell r="B437" t="str">
            <v>Инвестиционная программа ТПИР</v>
          </cell>
        </row>
        <row r="438">
          <cell r="A438" t="str">
            <v>B-I-03-01</v>
          </cell>
          <cell r="B438" t="str">
            <v>ТПиР: Материально-технические ресурсы</v>
          </cell>
        </row>
        <row r="439">
          <cell r="A439" t="str">
            <v>B-I-03-02</v>
          </cell>
          <cell r="B439" t="str">
            <v>ТПиР: Оборудование к установке</v>
          </cell>
        </row>
        <row r="440">
          <cell r="A440" t="str">
            <v>B-I-03-03</v>
          </cell>
          <cell r="B440" t="str">
            <v xml:space="preserve">ТПиР: Основные средства </v>
          </cell>
        </row>
        <row r="441">
          <cell r="A441" t="str">
            <v>B-I-03-04</v>
          </cell>
          <cell r="B441" t="str">
            <v>ТПиР: Проектно-изыскательские работы</v>
          </cell>
        </row>
        <row r="442">
          <cell r="A442" t="str">
            <v>B-I-03-05</v>
          </cell>
          <cell r="B442" t="str">
            <v>ТПиР: СМР, пуско-наладочные работы</v>
          </cell>
        </row>
        <row r="443">
          <cell r="A443" t="str">
            <v>B-I-03-07</v>
          </cell>
          <cell r="B443" t="str">
            <v>ТПиР: Прочие</v>
          </cell>
        </row>
        <row r="444">
          <cell r="A444" t="str">
            <v>B-I-03-08</v>
          </cell>
          <cell r="B444" t="str">
            <v>ТПиР: НМА, ВНА</v>
          </cell>
        </row>
        <row r="445">
          <cell r="A445" t="str">
            <v>B-I-03-09</v>
          </cell>
          <cell r="B445" t="str">
            <v>ТПИР: Приобретение земельных участков</v>
          </cell>
        </row>
        <row r="446">
          <cell r="A446" t="str">
            <v>B-I-04</v>
          </cell>
          <cell r="B446" t="str">
            <v xml:space="preserve">Приобретение ОС (не требующих монтажа) и НМА </v>
          </cell>
        </row>
        <row r="447">
          <cell r="A447" t="str">
            <v>B-I-04-03</v>
          </cell>
          <cell r="B447" t="str">
            <v>Мебель, бытовая техника</v>
          </cell>
        </row>
        <row r="448">
          <cell r="A448" t="str">
            <v>B-I-04-07-01-02</v>
          </cell>
          <cell r="B448" t="str">
            <v>Приобретение транспорта</v>
          </cell>
        </row>
        <row r="449">
          <cell r="A449" t="str">
            <v>B-I-05</v>
          </cell>
          <cell r="B449" t="str">
            <v>Выдача займов</v>
          </cell>
        </row>
        <row r="450">
          <cell r="A450" t="str">
            <v>B-I-05-01</v>
          </cell>
          <cell r="B450" t="str">
            <v>Выдача краткосрочных займов</v>
          </cell>
        </row>
        <row r="451">
          <cell r="A451" t="str">
            <v>B-I-05-01-01</v>
          </cell>
          <cell r="B451" t="str">
            <v>Выплаты по выдаче краткосрочных займов</v>
          </cell>
        </row>
        <row r="452">
          <cell r="A452" t="str">
            <v>B-I-05-01-02</v>
          </cell>
          <cell r="B452" t="str">
            <v>Выплата по договору переуступки прав требования по краткосрочным займам</v>
          </cell>
        </row>
        <row r="453">
          <cell r="A453" t="str">
            <v>B-I-05-02</v>
          </cell>
          <cell r="B453" t="str">
            <v>Выдача долгосрочных займов</v>
          </cell>
        </row>
        <row r="454">
          <cell r="A454" t="str">
            <v>B-I-05-02-01</v>
          </cell>
          <cell r="B454" t="str">
            <v>Выплаты по выдаче долгосрочных займов</v>
          </cell>
        </row>
        <row r="455">
          <cell r="A455" t="str">
            <v>B-I-05-02-02</v>
          </cell>
          <cell r="B455" t="str">
            <v>Выплата по договору переуступки прав требования по долгосрочным займам</v>
          </cell>
        </row>
        <row r="456">
          <cell r="A456" t="str">
            <v>B-I-06</v>
          </cell>
          <cell r="B456" t="str">
            <v>На депозит</v>
          </cell>
        </row>
        <row r="457">
          <cell r="A457" t="str">
            <v>B-I-06-01</v>
          </cell>
          <cell r="B457" t="str">
            <v>Депозит (размещение) менее 12 мес.</v>
          </cell>
        </row>
        <row r="458">
          <cell r="A458" t="str">
            <v>B-I-06-02</v>
          </cell>
          <cell r="B458" t="str">
            <v>Депозит (размещение) более 12 мес.</v>
          </cell>
        </row>
        <row r="459">
          <cell r="A459" t="str">
            <v>B-I-06-03</v>
          </cell>
          <cell r="B459" t="str">
            <v>Размещение депозита на срок не более 3 мес.</v>
          </cell>
        </row>
        <row r="460">
          <cell r="A460" t="str">
            <v>B-I-07</v>
          </cell>
          <cell r="B460" t="str">
            <v>Финансовые вложения</v>
          </cell>
        </row>
        <row r="461">
          <cell r="A461" t="str">
            <v>B-I-07-01</v>
          </cell>
          <cell r="B461" t="str">
            <v>Приобретение долговых ценных бумаг (векселей, облигаций) за исключением денежных эквивалентов</v>
          </cell>
        </row>
        <row r="462">
          <cell r="A462" t="str">
            <v>B-I-07-02</v>
          </cell>
          <cell r="B462" t="str">
            <v>Приобретение прочих финансовых вложений</v>
          </cell>
        </row>
        <row r="463">
          <cell r="A463" t="str">
            <v>B-I-07-03</v>
          </cell>
          <cell r="B463" t="str">
            <v>Приобретение долговых ценных бумаг (векселей, облигаций) со сроком не более 3 мес. (ДЭ)</v>
          </cell>
        </row>
        <row r="464">
          <cell r="A464" t="str">
            <v>B-I-08</v>
          </cell>
          <cell r="B464" t="str">
            <v>Прочие выплаты по инвестиционной деятельности</v>
          </cell>
        </row>
        <row r="465">
          <cell r="A465" t="str">
            <v>B-I-08-01</v>
          </cell>
          <cell r="B465" t="str">
            <v>Финансирование участия в долевом строительстве</v>
          </cell>
        </row>
        <row r="466">
          <cell r="A466" t="str">
            <v>B-I-08-03</v>
          </cell>
          <cell r="B466" t="str">
            <v>Приобретение прав требования кроме уступки займов (ФВ)</v>
          </cell>
        </row>
        <row r="467">
          <cell r="A467" t="str">
            <v>B-I-08-04</v>
          </cell>
          <cell r="B467" t="str">
            <v>Прочие инвестиционные расходы</v>
          </cell>
        </row>
        <row r="468">
          <cell r="A468" t="str">
            <v>B-I-09</v>
          </cell>
          <cell r="B468" t="str">
            <v>Инвестиционная программа ИТ</v>
          </cell>
        </row>
        <row r="469">
          <cell r="A469" t="str">
            <v>B-I-09-01</v>
          </cell>
          <cell r="B469" t="str">
            <v>ИТ: Материально-технические ресурсы</v>
          </cell>
        </row>
        <row r="470">
          <cell r="A470" t="str">
            <v>B-I-09-02</v>
          </cell>
          <cell r="B470" t="str">
            <v>ИТ: Оборудование к установке</v>
          </cell>
        </row>
        <row r="471">
          <cell r="A471" t="str">
            <v>B-I-09-03</v>
          </cell>
          <cell r="B471" t="str">
            <v>ИТ: Основные средства</v>
          </cell>
        </row>
        <row r="472">
          <cell r="A472" t="str">
            <v>B-I-09-04</v>
          </cell>
          <cell r="B472" t="str">
            <v>ИТ: Проектно-изыскательские работы</v>
          </cell>
        </row>
        <row r="473">
          <cell r="A473" t="str">
            <v>B-I-09-05</v>
          </cell>
          <cell r="B473" t="str">
            <v>ИТ: СМР, пуско-наладочные работы</v>
          </cell>
        </row>
        <row r="474">
          <cell r="A474" t="str">
            <v>B-I-09-06</v>
          </cell>
          <cell r="B474" t="str">
            <v>ИТ: НМА, ВНА</v>
          </cell>
        </row>
        <row r="475">
          <cell r="A475" t="str">
            <v>B-I-09-07</v>
          </cell>
          <cell r="B475" t="str">
            <v>ИТ: Прочие</v>
          </cell>
        </row>
        <row r="476">
          <cell r="A476" t="str">
            <v>G-F-1</v>
          </cell>
          <cell r="B476" t="str">
            <v>Приток/отток по финансовой деятельности</v>
          </cell>
        </row>
        <row r="477">
          <cell r="A477" t="str">
            <v>A-F</v>
          </cell>
          <cell r="B477" t="str">
            <v>Поступления по финансовой деятельности</v>
          </cell>
        </row>
        <row r="478">
          <cell r="A478" t="str">
            <v>A-F-01</v>
          </cell>
          <cell r="B478" t="str">
            <v>Поступление займов</v>
          </cell>
        </row>
        <row r="479">
          <cell r="A479" t="str">
            <v>A-F-01-01</v>
          </cell>
          <cell r="B479" t="str">
            <v>Краткосрочные займы (привлечение)</v>
          </cell>
        </row>
        <row r="480">
          <cell r="A480" t="str">
            <v>A-F-01-02</v>
          </cell>
          <cell r="B480" t="str">
            <v>Долгосрочные займы (привлечение)</v>
          </cell>
        </row>
        <row r="481">
          <cell r="A481" t="str">
            <v>A-F-02</v>
          </cell>
          <cell r="B481" t="str">
            <v>Поступление кредитов и овердрафтов</v>
          </cell>
        </row>
        <row r="482">
          <cell r="A482" t="str">
            <v>A-F-02-01</v>
          </cell>
          <cell r="B482" t="str">
            <v>Поступления кредитов</v>
          </cell>
        </row>
        <row r="483">
          <cell r="A483" t="str">
            <v>A-F-02-01-01</v>
          </cell>
          <cell r="B483" t="str">
            <v>Кредиты, привлеченные для операционной деятельности</v>
          </cell>
        </row>
        <row r="484">
          <cell r="A484" t="str">
            <v>A-F-02-01-01-01</v>
          </cell>
          <cell r="B484" t="str">
            <v>Краткосрочные кредиты (привлечение)</v>
          </cell>
        </row>
        <row r="485">
          <cell r="A485" t="str">
            <v>A-F-02-01-01-02</v>
          </cell>
          <cell r="B485" t="str">
            <v>Долгосрочные кредиты (привлечение)</v>
          </cell>
        </row>
        <row r="486">
          <cell r="A486" t="str">
            <v>A-F-02-01-02</v>
          </cell>
          <cell r="B486" t="str">
            <v>Кредиты, привлеченные для инвестиционной деятельности</v>
          </cell>
        </row>
        <row r="487">
          <cell r="A487" t="str">
            <v>A-F-02-01-02-01</v>
          </cell>
          <cell r="B487" t="str">
            <v>Краткосрочные кредиты (привлечение)</v>
          </cell>
        </row>
        <row r="488">
          <cell r="A488" t="str">
            <v>A-F-02-01-02-02</v>
          </cell>
          <cell r="B488" t="str">
            <v>Долгосрочные кредиты (привлечение)</v>
          </cell>
        </row>
        <row r="489">
          <cell r="A489" t="str">
            <v>A-F-02-02</v>
          </cell>
          <cell r="B489" t="str">
            <v>Поступления овердрафтов</v>
          </cell>
        </row>
        <row r="490">
          <cell r="A490" t="str">
            <v>A-F-03</v>
          </cell>
          <cell r="B490" t="str">
            <v>Реализация собственных ценных бумаг</v>
          </cell>
        </row>
        <row r="491">
          <cell r="A491" t="str">
            <v>A-F-03-01</v>
          </cell>
          <cell r="B491" t="str">
            <v>Собственные векселя</v>
          </cell>
        </row>
        <row r="492">
          <cell r="A492" t="str">
            <v>A-F-03-02</v>
          </cell>
          <cell r="B492" t="str">
            <v>Собственные облигации</v>
          </cell>
        </row>
        <row r="493">
          <cell r="A493" t="str">
            <v>A-F-04</v>
          </cell>
          <cell r="B493" t="str">
            <v>Поступления в выпуска акций, увеличения долей участия</v>
          </cell>
        </row>
        <row r="494">
          <cell r="A494" t="str">
            <v>A-F-05</v>
          </cell>
          <cell r="B494" t="str">
            <v>Поступления от партнеров</v>
          </cell>
        </row>
        <row r="495">
          <cell r="A495" t="str">
            <v>A-F-06</v>
          </cell>
          <cell r="B495" t="str">
            <v>Транзитные поступления</v>
          </cell>
        </row>
        <row r="496">
          <cell r="A496" t="str">
            <v>A-F-07</v>
          </cell>
          <cell r="B496" t="str">
            <v>Прочие поступления по финансовой деятельности</v>
          </cell>
        </row>
        <row r="497">
          <cell r="A497" t="str">
            <v>A-F-08</v>
          </cell>
          <cell r="B497" t="str">
            <v>Поступление от вкладов в имущество собственников (участников)</v>
          </cell>
        </row>
        <row r="498">
          <cell r="A498" t="str">
            <v>B-F</v>
          </cell>
          <cell r="B498" t="str">
            <v>Выплаты по финансовой деятельности</v>
          </cell>
        </row>
        <row r="499">
          <cell r="A499" t="str">
            <v>B-F-01</v>
          </cell>
          <cell r="B499" t="str">
            <v>Возврат займов полученных</v>
          </cell>
        </row>
        <row r="500">
          <cell r="A500" t="str">
            <v>B-F-01-01</v>
          </cell>
          <cell r="B500" t="str">
            <v>Краткосрочные займы (погашение)</v>
          </cell>
        </row>
        <row r="501">
          <cell r="A501" t="str">
            <v>B-F-01-02</v>
          </cell>
          <cell r="B501" t="str">
            <v>Долгосрочные займы (погашение)</v>
          </cell>
        </row>
        <row r="502">
          <cell r="A502" t="str">
            <v>B-F-02</v>
          </cell>
          <cell r="B502" t="str">
            <v>Возврат кредитов и овердрафтов</v>
          </cell>
        </row>
        <row r="503">
          <cell r="A503" t="str">
            <v>B-F-02-01</v>
          </cell>
          <cell r="B503" t="str">
            <v>Возврат кредитов</v>
          </cell>
        </row>
        <row r="504">
          <cell r="A504" t="str">
            <v>B-F-02-01-01</v>
          </cell>
          <cell r="B504" t="str">
            <v>Кредиты, привлеченные для операционной деятельности</v>
          </cell>
        </row>
        <row r="505">
          <cell r="A505" t="str">
            <v>B-F-02-01-01-01</v>
          </cell>
          <cell r="B505" t="str">
            <v>Краткосрочные кредиты (погашение)</v>
          </cell>
        </row>
        <row r="506">
          <cell r="A506" t="str">
            <v>B-F-02-01-01-02</v>
          </cell>
          <cell r="B506" t="str">
            <v>Долгосрочные кредиты (погашение)</v>
          </cell>
        </row>
        <row r="507">
          <cell r="A507" t="str">
            <v>B-F-02-01-02</v>
          </cell>
          <cell r="B507" t="str">
            <v>Кредиты, привлеченные для инвестиционной деятельности</v>
          </cell>
        </row>
        <row r="508">
          <cell r="A508" t="str">
            <v>B-F-02-01-02-01</v>
          </cell>
          <cell r="B508" t="str">
            <v>Краткосрочные кредиты (погашение)</v>
          </cell>
        </row>
        <row r="509">
          <cell r="A509" t="str">
            <v>B-F-02-01-02-02</v>
          </cell>
          <cell r="B509" t="str">
            <v>Долгосрочные кредиты (погашение)</v>
          </cell>
        </row>
        <row r="510">
          <cell r="A510" t="str">
            <v>B-F-02-02</v>
          </cell>
          <cell r="B510" t="str">
            <v>Возврат овердрафтов</v>
          </cell>
        </row>
        <row r="511">
          <cell r="A511" t="str">
            <v>B-F-03</v>
          </cell>
          <cell r="B511" t="str">
            <v>Погашение собственных ценных бумаг</v>
          </cell>
        </row>
        <row r="512">
          <cell r="A512" t="str">
            <v>B-F-03-01</v>
          </cell>
          <cell r="B512" t="str">
            <v>Погашение собственных векселей</v>
          </cell>
        </row>
        <row r="513">
          <cell r="A513" t="str">
            <v>B-F-03-02</v>
          </cell>
          <cell r="B513" t="str">
            <v>Погашение собственных облигаций</v>
          </cell>
        </row>
        <row r="514">
          <cell r="A514" t="str">
            <v>B-F-04</v>
          </cell>
          <cell r="B514" t="str">
            <v>Дивиденды и прочие расходы</v>
          </cell>
        </row>
        <row r="515">
          <cell r="A515" t="str">
            <v>B-F-04-01</v>
          </cell>
          <cell r="B515" t="str">
            <v>Платежи по распределению прибыли в пользу собственников, участников</v>
          </cell>
        </row>
        <row r="516">
          <cell r="A516" t="str">
            <v>B-F-04-02</v>
          </cell>
          <cell r="B516" t="str">
            <v>Выплаты партнерам</v>
          </cell>
        </row>
        <row r="517">
          <cell r="A517" t="str">
            <v>B-F-06</v>
          </cell>
          <cell r="B517" t="str">
            <v>Транзитные выбытия</v>
          </cell>
        </row>
        <row r="518">
          <cell r="A518" t="str">
            <v>B-F-07</v>
          </cell>
          <cell r="B518" t="str">
            <v>Прочие выплаты по финансовой деятельности</v>
          </cell>
        </row>
        <row r="519">
          <cell r="A519" t="str">
            <v>B-F-08</v>
          </cell>
          <cell r="B519" t="str">
            <v>Выплаты собственникам (участникам) в связи с выкупом  акций (долей участия)</v>
          </cell>
        </row>
        <row r="520">
          <cell r="A520" t="str">
            <v>VP</v>
          </cell>
          <cell r="B520" t="str">
            <v>Внутренние перемещения</v>
          </cell>
        </row>
        <row r="521">
          <cell r="A521" t="str">
            <v>B-I-04</v>
          </cell>
        </row>
        <row r="522">
          <cell r="A522" t="str">
            <v>B-I-04-01</v>
          </cell>
        </row>
        <row r="523">
          <cell r="A523" t="str">
            <v>B-I-04-02</v>
          </cell>
        </row>
        <row r="524">
          <cell r="A524" t="str">
            <v>B-I-04-03</v>
          </cell>
        </row>
        <row r="525">
          <cell r="A525" t="str">
            <v>B-I-04-04</v>
          </cell>
        </row>
        <row r="526">
          <cell r="A526" t="str">
            <v>B-I-04-05</v>
          </cell>
        </row>
        <row r="527">
          <cell r="A527" t="str">
            <v>B-I-04-06</v>
          </cell>
        </row>
        <row r="528">
          <cell r="A528" t="str">
            <v>B-I-04-07</v>
          </cell>
        </row>
        <row r="529">
          <cell r="A529" t="str">
            <v>B-I-04-07-01</v>
          </cell>
        </row>
        <row r="530">
          <cell r="A530" t="str">
            <v>B-I-04-07-01-01</v>
          </cell>
        </row>
        <row r="531">
          <cell r="A531" t="str">
            <v>B-I-04-07-01-02</v>
          </cell>
        </row>
        <row r="532">
          <cell r="A532" t="str">
            <v>B-I-04-07-01-03</v>
          </cell>
        </row>
        <row r="533">
          <cell r="A533" t="str">
            <v>B-I-04-07-02</v>
          </cell>
        </row>
        <row r="534">
          <cell r="A534" t="str">
            <v>B-I-05</v>
          </cell>
        </row>
        <row r="535">
          <cell r="A535" t="str">
            <v>B-I-05-01</v>
          </cell>
        </row>
        <row r="536">
          <cell r="A536" t="str">
            <v>B-I-05-01-01</v>
          </cell>
        </row>
        <row r="537">
          <cell r="A537" t="str">
            <v>B-I-05-01-02</v>
          </cell>
        </row>
        <row r="538">
          <cell r="A538" t="str">
            <v>B-I-05-02</v>
          </cell>
        </row>
        <row r="539">
          <cell r="A539" t="str">
            <v>B-I-05-02-01</v>
          </cell>
        </row>
        <row r="540">
          <cell r="A540" t="str">
            <v>B-I-05-02-02</v>
          </cell>
        </row>
        <row r="541">
          <cell r="A541" t="str">
            <v>B-I-06</v>
          </cell>
        </row>
        <row r="542">
          <cell r="A542" t="str">
            <v>B-I-06-01</v>
          </cell>
        </row>
        <row r="543">
          <cell r="A543" t="str">
            <v>B-I-06-02</v>
          </cell>
        </row>
        <row r="544">
          <cell r="A544" t="str">
            <v>B-I-07</v>
          </cell>
        </row>
        <row r="545">
          <cell r="A545" t="str">
            <v>B-I-07-01</v>
          </cell>
        </row>
        <row r="546">
          <cell r="A546" t="str">
            <v>B-I-07-02</v>
          </cell>
        </row>
        <row r="547">
          <cell r="A547" t="str">
            <v>B-I-08</v>
          </cell>
        </row>
        <row r="548">
          <cell r="A548" t="str">
            <v>B-I-08-01</v>
          </cell>
        </row>
        <row r="549">
          <cell r="A549" t="str">
            <v>B-I-08-02</v>
          </cell>
        </row>
        <row r="550">
          <cell r="A550" t="str">
            <v>B-I-08-03</v>
          </cell>
        </row>
        <row r="551">
          <cell r="A551" t="str">
            <v>B-I-08-04</v>
          </cell>
        </row>
        <row r="552">
          <cell r="A552" t="str">
            <v>PO_ID</v>
          </cell>
        </row>
        <row r="553">
          <cell r="A553" t="str">
            <v>A-F</v>
          </cell>
        </row>
        <row r="554">
          <cell r="A554" t="str">
            <v>A-F-01</v>
          </cell>
        </row>
        <row r="555">
          <cell r="A555" t="str">
            <v>A-F-01-01</v>
          </cell>
        </row>
        <row r="556">
          <cell r="A556" t="str">
            <v>A-F-01-02</v>
          </cell>
        </row>
        <row r="557">
          <cell r="A557" t="str">
            <v>A-F-02</v>
          </cell>
        </row>
        <row r="558">
          <cell r="A558" t="str">
            <v>A-F-02-01</v>
          </cell>
        </row>
        <row r="559">
          <cell r="A559" t="str">
            <v>A-F-02-01-01</v>
          </cell>
        </row>
        <row r="560">
          <cell r="A560" t="str">
            <v>A-F-02-01-01-01</v>
          </cell>
        </row>
        <row r="561">
          <cell r="A561" t="str">
            <v>A-F-02-01-01-02</v>
          </cell>
        </row>
        <row r="562">
          <cell r="A562" t="str">
            <v>A-F-02-01-02</v>
          </cell>
        </row>
        <row r="563">
          <cell r="A563" t="str">
            <v>A-F-02-01-02-01</v>
          </cell>
        </row>
        <row r="564">
          <cell r="A564" t="str">
            <v>A-F-02-01-02-02</v>
          </cell>
        </row>
        <row r="565">
          <cell r="A565" t="str">
            <v>A-F-02-02</v>
          </cell>
        </row>
        <row r="566">
          <cell r="A566" t="str">
            <v>A-F-03</v>
          </cell>
        </row>
        <row r="567">
          <cell r="A567" t="str">
            <v>A-F-03-01</v>
          </cell>
        </row>
        <row r="568">
          <cell r="A568" t="str">
            <v>A-F-03-02</v>
          </cell>
        </row>
        <row r="569">
          <cell r="A569" t="str">
            <v>A-F-04</v>
          </cell>
        </row>
        <row r="570">
          <cell r="A570" t="str">
            <v>A-F-05</v>
          </cell>
        </row>
        <row r="571">
          <cell r="A571" t="str">
            <v>A-F-06</v>
          </cell>
        </row>
        <row r="572">
          <cell r="A572" t="str">
            <v>A-F-07</v>
          </cell>
        </row>
        <row r="573">
          <cell r="A573" t="str">
            <v>B-F</v>
          </cell>
        </row>
        <row r="574">
          <cell r="A574" t="str">
            <v>B-F-01</v>
          </cell>
        </row>
        <row r="575">
          <cell r="A575" t="str">
            <v>B-F-01-01</v>
          </cell>
        </row>
        <row r="576">
          <cell r="A576" t="str">
            <v>B-F-01-02</v>
          </cell>
        </row>
        <row r="577">
          <cell r="A577" t="str">
            <v>B-F-02</v>
          </cell>
        </row>
        <row r="578">
          <cell r="A578" t="str">
            <v>B-F-02-01</v>
          </cell>
        </row>
        <row r="579">
          <cell r="A579" t="str">
            <v>B-F-02-01-01</v>
          </cell>
        </row>
        <row r="580">
          <cell r="A580" t="str">
            <v>B-F-02-01-01-01</v>
          </cell>
        </row>
        <row r="581">
          <cell r="A581" t="str">
            <v>B-F-02-01-01-02</v>
          </cell>
        </row>
        <row r="582">
          <cell r="A582" t="str">
            <v>B-F-02-01-02</v>
          </cell>
        </row>
        <row r="583">
          <cell r="A583" t="str">
            <v>B-F-02-01-02-01</v>
          </cell>
        </row>
        <row r="584">
          <cell r="A584" t="str">
            <v>B-F-02-01-02-02</v>
          </cell>
        </row>
        <row r="585">
          <cell r="A585" t="str">
            <v>B-F-02-02</v>
          </cell>
        </row>
        <row r="586">
          <cell r="A586" t="str">
            <v>B-F-03</v>
          </cell>
        </row>
        <row r="587">
          <cell r="A587" t="str">
            <v>B-F-03-01</v>
          </cell>
        </row>
        <row r="588">
          <cell r="A588" t="str">
            <v>B-F-03-02</v>
          </cell>
        </row>
        <row r="589">
          <cell r="A589" t="str">
            <v>B-F-04</v>
          </cell>
        </row>
        <row r="590">
          <cell r="A590" t="str">
            <v>B-F-04-01</v>
          </cell>
        </row>
        <row r="591">
          <cell r="A591" t="str">
            <v>B-F-04-02</v>
          </cell>
        </row>
        <row r="592">
          <cell r="A592" t="str">
            <v>B-F-04-03</v>
          </cell>
        </row>
        <row r="593">
          <cell r="A593" t="str">
            <v>B-F-05</v>
          </cell>
        </row>
        <row r="594">
          <cell r="A594" t="str">
            <v>B-F-06</v>
          </cell>
        </row>
        <row r="595">
          <cell r="A595" t="str">
            <v>B-F-07</v>
          </cell>
        </row>
        <row r="596">
          <cell r="A596" t="str">
            <v>PO_FA</v>
          </cell>
        </row>
        <row r="597">
          <cell r="A597" t="str">
            <v>PO_I</v>
          </cell>
        </row>
        <row r="598">
          <cell r="A598" t="str">
            <v>OAS</v>
          </cell>
        </row>
        <row r="599">
          <cell r="A599" t="str">
            <v>VP</v>
          </cell>
        </row>
        <row r="600">
          <cell r="A600" t="str">
            <v>не присвоено</v>
          </cell>
        </row>
      </sheetData>
      <sheetData sheetId="2">
        <row r="1">
          <cell r="A1" t="str">
            <v>справочник_ЦФО</v>
          </cell>
        </row>
      </sheetData>
      <sheetData sheetId="3">
        <row r="1">
          <cell r="A1" t="str">
            <v>справочник_название_статьи_внут_БДР</v>
          </cell>
        </row>
      </sheetData>
      <sheetData sheetId="4">
        <row r="6">
          <cell r="A6" t="str">
            <v>Амортизация офисных зданий</v>
          </cell>
        </row>
      </sheetData>
      <sheetData sheetId="5">
        <row r="6">
          <cell r="A6">
            <v>5</v>
          </cell>
        </row>
      </sheetData>
      <sheetData sheetId="6">
        <row r="6">
          <cell r="A6" t="str">
            <v>Н02040010</v>
          </cell>
        </row>
      </sheetData>
      <sheetData sheetId="7">
        <row r="1">
          <cell r="A1" t="str">
            <v>справочник_номер_продукта</v>
          </cell>
        </row>
      </sheetData>
      <sheetData sheetId="8">
        <row r="6">
          <cell r="A6" t="str">
            <v>ССК0010061797</v>
          </cell>
        </row>
      </sheetData>
      <sheetData sheetId="9">
        <row r="6">
          <cell r="A6" t="str">
            <v>б/н от 25.11.2011</v>
          </cell>
        </row>
      </sheetData>
      <sheetData sheetId="10">
        <row r="6">
          <cell r="A6">
            <v>4</v>
          </cell>
        </row>
      </sheetData>
      <sheetData sheetId="11">
        <row r="6">
          <cell r="A6" t="str">
            <v>01.01.102</v>
          </cell>
        </row>
      </sheetData>
      <sheetData sheetId="12">
        <row r="1">
          <cell r="A1" t="str">
            <v>справочник_НДС</v>
          </cell>
        </row>
      </sheetData>
      <sheetData sheetId="13">
        <row r="2">
          <cell r="A2" t="str">
            <v>LBI01001</v>
          </cell>
        </row>
      </sheetData>
      <sheetData sheetId="1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С лимиты"/>
      <sheetName val="статья_внут_БДР"/>
      <sheetName val="продукт"/>
      <sheetName val="НДС"/>
      <sheetName val="ЦФО"/>
      <sheetName val="БП-2013 формат ТС (4)"/>
      <sheetName val="ит 1"/>
      <sheetName val="ТС"/>
      <sheetName val="БП-2013 формат ТС"/>
      <sheetName val="откл"/>
      <sheetName val="аренда тс 29.1.13"/>
      <sheetName val="settings"/>
    </sheetNames>
    <sheetDataSet>
      <sheetData sheetId="0" refreshError="1"/>
      <sheetData sheetId="1" refreshError="1">
        <row r="2">
          <cell r="A2" t="str">
            <v>не присвоено</v>
          </cell>
          <cell r="C2" t="str">
            <v>не присвоено</v>
          </cell>
          <cell r="D2" t="str">
            <v>не присвоено</v>
          </cell>
          <cell r="E2" t="str">
            <v>не присвоено</v>
          </cell>
          <cell r="F2" t="str">
            <v>не присвоено</v>
          </cell>
          <cell r="G2">
            <v>0</v>
          </cell>
          <cell r="H2">
            <v>0</v>
          </cell>
        </row>
        <row r="3">
          <cell r="A3" t="str">
            <v>Авиа, ж/д билеты, междугородние автобусы, обществ. транспорт (командировки)</v>
          </cell>
          <cell r="C3" t="str">
            <v>расходная</v>
          </cell>
          <cell r="D3" t="str">
            <v>02.26.02.10.30</v>
          </cell>
          <cell r="E3">
            <v>26</v>
          </cell>
          <cell r="F3" t="str">
            <v>Проезд</v>
          </cell>
          <cell r="G3" t="str">
            <v>51-03-0009</v>
          </cell>
          <cell r="H3" t="str">
            <v>Командировки_СЭСБ</v>
          </cell>
        </row>
        <row r="4">
          <cell r="A4" t="str">
            <v>Автошины</v>
          </cell>
          <cell r="C4" t="str">
            <v>расходная</v>
          </cell>
          <cell r="D4" t="str">
            <v>02.07.04.92.00</v>
          </cell>
          <cell r="E4">
            <v>7</v>
          </cell>
          <cell r="F4" t="str">
            <v>Транспортно-заготовительные расходы</v>
          </cell>
          <cell r="G4" t="str">
            <v>51-03-0024</v>
          </cell>
          <cell r="H4" t="str">
            <v>Транспорт_СЭСБ</v>
          </cell>
        </row>
        <row r="5">
          <cell r="A5" t="str">
            <v>Акционерная информация в СМИ</v>
          </cell>
          <cell r="C5" t="str">
            <v>расходная</v>
          </cell>
          <cell r="D5" t="str">
            <v>02.16.01.10.00</v>
          </cell>
          <cell r="E5">
            <v>16</v>
          </cell>
          <cell r="F5" t="str">
            <v xml:space="preserve">Размещение информации и рекламы </v>
          </cell>
          <cell r="G5" t="str">
            <v>51-03-0001</v>
          </cell>
          <cell r="H5" t="str">
            <v>PR_СЭСБ</v>
          </cell>
        </row>
        <row r="6">
          <cell r="A6" t="str">
            <v>Амортизация машин и оборудования (за искл. ИТ)</v>
          </cell>
          <cell r="C6" t="str">
            <v>расходная</v>
          </cell>
          <cell r="D6" t="str">
            <v>02.25.01.01.00</v>
          </cell>
          <cell r="E6">
            <v>25</v>
          </cell>
          <cell r="F6" t="str">
            <v>Амортизация основных средств</v>
          </cell>
          <cell r="G6" t="str">
            <v>51-03-0015</v>
          </cell>
          <cell r="H6" t="str">
            <v>ОС_СЭСБ</v>
          </cell>
        </row>
        <row r="7">
          <cell r="A7" t="str">
            <v>Амортизация оборудования ИТ (компьютеры, оргтехника и т.д)</v>
          </cell>
          <cell r="C7" t="str">
            <v>расходная</v>
          </cell>
          <cell r="D7" t="str">
            <v>02.25.01.01.00</v>
          </cell>
          <cell r="E7">
            <v>25</v>
          </cell>
          <cell r="F7" t="str">
            <v>Амортизация основных средств</v>
          </cell>
          <cell r="G7" t="str">
            <v>51-03-0005</v>
          </cell>
          <cell r="H7" t="str">
            <v>АХО_СЭСБ</v>
          </cell>
        </row>
        <row r="8">
          <cell r="A8" t="str">
            <v>Амортизация зданий</v>
          </cell>
          <cell r="C8" t="str">
            <v>расходная</v>
          </cell>
          <cell r="D8" t="str">
            <v>02.25.01.01.00</v>
          </cell>
          <cell r="E8">
            <v>25</v>
          </cell>
          <cell r="F8" t="str">
            <v>Амортизация основных средств</v>
          </cell>
          <cell r="G8" t="str">
            <v>51-03-0015</v>
          </cell>
          <cell r="H8" t="str">
            <v>ОС_СЭСБ</v>
          </cell>
        </row>
        <row r="9">
          <cell r="A9" t="str">
            <v>Амортизация НМА ИТ</v>
          </cell>
          <cell r="C9" t="str">
            <v>расходная</v>
          </cell>
          <cell r="D9" t="str">
            <v>02.25.01.40.00</v>
          </cell>
          <cell r="E9">
            <v>25</v>
          </cell>
          <cell r="F9" t="str">
            <v>Амортизация НМА ИТ</v>
          </cell>
          <cell r="G9" t="str">
            <v>51-03-0005</v>
          </cell>
          <cell r="H9" t="str">
            <v>АХО_СЭСБ</v>
          </cell>
        </row>
        <row r="10">
          <cell r="A10" t="str">
            <v>Амортизация производственного и хозяйственного инвентаря, в т.ч. амортизация объектов ОС, не принимаемая для НУ</v>
          </cell>
          <cell r="C10" t="str">
            <v>расходная</v>
          </cell>
          <cell r="D10" t="str">
            <v>02.25.01.01.00</v>
          </cell>
          <cell r="E10">
            <v>25</v>
          </cell>
          <cell r="F10" t="str">
            <v>Амортизация основных средств</v>
          </cell>
          <cell r="G10" t="str">
            <v>51-03-0015</v>
          </cell>
          <cell r="H10" t="str">
            <v>ОС_СЭСБ</v>
          </cell>
        </row>
        <row r="11">
          <cell r="A11" t="str">
            <v>Амортизация прочих ВНА кроме ИТ</v>
          </cell>
          <cell r="C11" t="str">
            <v>расходная</v>
          </cell>
          <cell r="D11" t="str">
            <v>02.25.01.55.00</v>
          </cell>
          <cell r="E11">
            <v>25</v>
          </cell>
          <cell r="F11" t="str">
            <v>Амортизация ВНА кроме  ИТ</v>
          </cell>
          <cell r="G11" t="str">
            <v>51-03-0005</v>
          </cell>
          <cell r="H11" t="str">
            <v>АХО_СЭСБ</v>
          </cell>
        </row>
        <row r="12">
          <cell r="A12" t="str">
            <v>Амортизация прочих ВНА ИТ</v>
          </cell>
          <cell r="C12" t="str">
            <v>расходная</v>
          </cell>
          <cell r="D12" t="str">
            <v>02.25.01.50.00</v>
          </cell>
          <cell r="E12">
            <v>25</v>
          </cell>
          <cell r="F12" t="str">
            <v>Амортизация ВНА  ИТ</v>
          </cell>
          <cell r="G12" t="str">
            <v>51-03-0005</v>
          </cell>
          <cell r="H12" t="str">
            <v>АХО_СЭСБ</v>
          </cell>
        </row>
        <row r="13">
          <cell r="A13" t="str">
            <v>Амортизация транспортных средств</v>
          </cell>
          <cell r="C13" t="str">
            <v>расходная</v>
          </cell>
          <cell r="D13" t="str">
            <v>02.25.01.01.00</v>
          </cell>
          <cell r="E13">
            <v>25</v>
          </cell>
          <cell r="F13" t="str">
            <v>Амортизация основных средств</v>
          </cell>
          <cell r="G13" t="str">
            <v>51-03-0015</v>
          </cell>
          <cell r="H13" t="str">
            <v>ОС_СЭСБ</v>
          </cell>
        </row>
        <row r="14">
          <cell r="A14" t="str">
            <v>Арбитражные сборы</v>
          </cell>
          <cell r="C14" t="str">
            <v>расходная</v>
          </cell>
          <cell r="D14" t="str">
            <v>02.11.03.15.00</v>
          </cell>
          <cell r="E14">
            <v>11</v>
          </cell>
          <cell r="F14" t="str">
            <v>Судебные издержки</v>
          </cell>
          <cell r="G14" t="str">
            <v>51-03-0019</v>
          </cell>
          <cell r="H14" t="str">
            <v>Право_СЭСБ</v>
          </cell>
        </row>
        <row r="15">
          <cell r="A15" t="str">
            <v>Аренда земельных участков (МУП)</v>
          </cell>
          <cell r="C15" t="str">
            <v>расходная</v>
          </cell>
          <cell r="D15" t="str">
            <v>02.14.09.20.00</v>
          </cell>
          <cell r="E15">
            <v>14</v>
          </cell>
          <cell r="F15" t="str">
            <v>Аренда земли</v>
          </cell>
          <cell r="G15" t="str">
            <v>51-03-0003</v>
          </cell>
          <cell r="H15" t="str">
            <v>Аренда_СЭСБ</v>
          </cell>
        </row>
        <row r="16">
          <cell r="A16" t="str">
            <v>Аренда мебели и офисного инвентаря</v>
          </cell>
          <cell r="C16" t="str">
            <v>расходная</v>
          </cell>
          <cell r="D16" t="str">
            <v>02.14.09.90.00</v>
          </cell>
          <cell r="E16">
            <v>14</v>
          </cell>
          <cell r="F16" t="str">
            <v>Аренда движимого имущества (кроме транспортных средств)</v>
          </cell>
          <cell r="G16" t="str">
            <v>51-03-0003</v>
          </cell>
          <cell r="H16" t="str">
            <v>Аренда_СЭСБ</v>
          </cell>
        </row>
        <row r="17">
          <cell r="A17" t="str">
            <v>Аренда помещений  (МУП)</v>
          </cell>
          <cell r="C17" t="str">
            <v>расходная</v>
          </cell>
          <cell r="D17" t="str">
            <v>02.14.09.60.00</v>
          </cell>
          <cell r="E17">
            <v>14</v>
          </cell>
          <cell r="F17" t="str">
            <v>Аренда зданий и сооружений</v>
          </cell>
          <cell r="G17" t="str">
            <v>51-03-0003</v>
          </cell>
          <cell r="H17" t="str">
            <v>Аренда_СЭСБ</v>
          </cell>
        </row>
        <row r="18">
          <cell r="A18" t="str">
            <v>Аренда помещений (не МУП)</v>
          </cell>
          <cell r="C18" t="str">
            <v>расходная</v>
          </cell>
          <cell r="D18" t="str">
            <v>02.14.09.60.00</v>
          </cell>
          <cell r="E18">
            <v>14</v>
          </cell>
          <cell r="F18" t="str">
            <v>Аренда зданий и сооружений</v>
          </cell>
          <cell r="G18" t="str">
            <v>51-03-0003</v>
          </cell>
          <cell r="H18" t="str">
            <v>Аренда_СЭСБ</v>
          </cell>
        </row>
        <row r="19">
          <cell r="A19" t="str">
            <v>Аренда техники ИТ</v>
          </cell>
          <cell r="C19" t="str">
            <v>расходная</v>
          </cell>
          <cell r="D19" t="str">
            <v>02.14.09.90.00</v>
          </cell>
          <cell r="E19">
            <v>14</v>
          </cell>
          <cell r="F19" t="str">
            <v>Аренда движимого имущества (кроме транспортных средств)</v>
          </cell>
          <cell r="G19" t="str">
            <v>51-03-0003</v>
          </cell>
          <cell r="H19" t="str">
            <v>Аренда_СЭСБ</v>
          </cell>
        </row>
        <row r="20">
          <cell r="A20" t="str">
            <v>Аренда транспорта</v>
          </cell>
          <cell r="C20" t="str">
            <v>расходная</v>
          </cell>
          <cell r="D20" t="str">
            <v>02.14.09.50.00</v>
          </cell>
          <cell r="E20">
            <v>14</v>
          </cell>
          <cell r="F20" t="str">
            <v>Аренда транспортных средств</v>
          </cell>
          <cell r="G20" t="str">
            <v>51-03-0003</v>
          </cell>
          <cell r="H20" t="str">
            <v>Аренда_СЭСБ</v>
          </cell>
        </row>
        <row r="21">
          <cell r="A21" t="str">
            <v>Аутсорсинг СБС. Поддержка пользователей, настольных систем и оргтехники</v>
          </cell>
          <cell r="C21" t="str">
            <v>расходная</v>
          </cell>
          <cell r="D21" t="str">
            <v>02.09.03.02.00</v>
          </cell>
          <cell r="E21">
            <v>9</v>
          </cell>
          <cell r="F21" t="str">
            <v>Поддержка пользователей, настольных систем и оргтехники</v>
          </cell>
          <cell r="G21" t="str">
            <v>51-03-0004</v>
          </cell>
          <cell r="H21" t="str">
            <v>Аутсорсинг_СЭСБ</v>
          </cell>
        </row>
        <row r="22">
          <cell r="A22" t="str">
            <v>Аутсорсинг СБС. Поддержка электронной почты, серверные и сетевые услуги</v>
          </cell>
          <cell r="C22" t="str">
            <v>расходная</v>
          </cell>
          <cell r="D22" t="str">
            <v>02.09.03.03.00</v>
          </cell>
          <cell r="E22">
            <v>9</v>
          </cell>
          <cell r="F22" t="str">
            <v>Поддержка электронной почты, серверные и сетевые услуги</v>
          </cell>
          <cell r="G22" t="str">
            <v>51-03-0004</v>
          </cell>
          <cell r="H22" t="str">
            <v>Аутсорсинг_СЭСБ</v>
          </cell>
        </row>
        <row r="23">
          <cell r="A23" t="str">
            <v>Аутсорсинг СБС. Хостинг вычислительных мощностей и поддержка ЦОД</v>
          </cell>
          <cell r="C23" t="str">
            <v>расходная</v>
          </cell>
          <cell r="D23" t="str">
            <v>02.09.03.05.00</v>
          </cell>
          <cell r="E23">
            <v>9</v>
          </cell>
          <cell r="F23" t="str">
            <v>Хостинг вычислительных мощностей и поддержка ЦОД</v>
          </cell>
          <cell r="G23" t="str">
            <v>51-03-0004</v>
          </cell>
          <cell r="H23" t="str">
            <v>Аутсорсинг_СЭСБ</v>
          </cell>
        </row>
        <row r="24">
          <cell r="A24" t="str">
            <v>Аутсорсинг СБС. Поддержка телекомуникаций и связи</v>
          </cell>
          <cell r="C24" t="str">
            <v>расходная</v>
          </cell>
          <cell r="D24" t="str">
            <v>02.09.03.06.00</v>
          </cell>
          <cell r="E24">
            <v>9</v>
          </cell>
          <cell r="F24" t="str">
            <v>Поддержка телекомуникации и связи</v>
          </cell>
          <cell r="G24" t="str">
            <v>51-03-0004</v>
          </cell>
          <cell r="H24" t="str">
            <v>Аутсорсинг_СЭСБ</v>
          </cell>
        </row>
        <row r="25">
          <cell r="A25" t="str">
            <v>Аутсорсинг СБС. Поддержка и сопровождение информационных систем, ПО</v>
          </cell>
          <cell r="C25" t="str">
            <v>расходная</v>
          </cell>
          <cell r="D25" t="str">
            <v>02.09.03.07.00</v>
          </cell>
          <cell r="E25">
            <v>9</v>
          </cell>
          <cell r="F25" t="str">
            <v>Поддержка и сопровождение информационных систем, ПО</v>
          </cell>
          <cell r="G25" t="str">
            <v>51-03-0004</v>
          </cell>
          <cell r="H25" t="str">
            <v>Аутсорсинг_СЭСБ</v>
          </cell>
        </row>
        <row r="26">
          <cell r="A26" t="str">
            <v>Аутсорсинг СБС. Техническая поддержка и сопровождение АСТУ (ТМ, АСУТП, АИИС, и т.д.)</v>
          </cell>
          <cell r="C26" t="str">
            <v>расходная</v>
          </cell>
          <cell r="D26" t="str">
            <v>02.09.03.08.00</v>
          </cell>
          <cell r="E26">
            <v>9</v>
          </cell>
          <cell r="F26" t="str">
            <v>Техническая поддержка и сопровождение АСТУ (ТМ, АСУТП, АИИС, и т.д.)</v>
          </cell>
          <cell r="G26" t="str">
            <v>51-03-0004</v>
          </cell>
          <cell r="H26" t="str">
            <v>Аутсорсинг_СЭСБ</v>
          </cell>
        </row>
        <row r="27">
          <cell r="A27" t="str">
            <v>Аутсорсинг СБС. Услуги по обеспечению информационной безопасности</v>
          </cell>
          <cell r="C27" t="str">
            <v>расходная</v>
          </cell>
          <cell r="D27" t="str">
            <v>02.09.03.09.00</v>
          </cell>
          <cell r="E27">
            <v>9</v>
          </cell>
          <cell r="F27" t="str">
            <v>Услуги по обеспечению информационной безопасности</v>
          </cell>
          <cell r="G27" t="str">
            <v>51-03-0004</v>
          </cell>
          <cell r="H27" t="str">
            <v>Аутсорсинг_СЭСБ</v>
          </cell>
        </row>
        <row r="28">
          <cell r="A28" t="str">
            <v>Аутсорсинг СБС. Услуги по организации выполнения ИТ-функций</v>
          </cell>
          <cell r="C28" t="str">
            <v>расходная</v>
          </cell>
          <cell r="D28" t="str">
            <v>02.09.03.22.00</v>
          </cell>
          <cell r="E28">
            <v>9</v>
          </cell>
          <cell r="F28" t="str">
            <v>Услуги по организации выполнения ИТ-функций</v>
          </cell>
          <cell r="G28" t="str">
            <v>51-03-0004</v>
          </cell>
          <cell r="H28" t="str">
            <v>Аутсорсинг_СЭСБ</v>
          </cell>
        </row>
        <row r="29">
          <cell r="A29" t="str">
            <v>Бумага</v>
          </cell>
          <cell r="C29" t="str">
            <v>расходная</v>
          </cell>
          <cell r="D29" t="str">
            <v>02.07.04.90.40</v>
          </cell>
          <cell r="E29">
            <v>7</v>
          </cell>
          <cell r="F29" t="str">
            <v>Канцелярские товары</v>
          </cell>
          <cell r="G29" t="str">
            <v>51-03-0005</v>
          </cell>
          <cell r="H29" t="str">
            <v>АХО_СЭСБ</v>
          </cell>
        </row>
        <row r="30">
          <cell r="A30" t="str">
            <v>Бухгалтерские программы (аутсорсинг Виста)</v>
          </cell>
          <cell r="C30" t="str">
            <v>расходная</v>
          </cell>
          <cell r="D30" t="str">
            <v>02.09.03.07.00</v>
          </cell>
          <cell r="E30">
            <v>9</v>
          </cell>
          <cell r="F30" t="str">
            <v>Поддержка и сопровождение информационных систем, ПО</v>
          </cell>
          <cell r="G30" t="str">
            <v>51-03-0004</v>
          </cell>
          <cell r="H30" t="str">
            <v>Аутсорсинг_СЭСБ</v>
          </cell>
        </row>
        <row r="31">
          <cell r="A31" t="str">
            <v>Бухгалтерские программы (прочие)</v>
          </cell>
          <cell r="C31" t="str">
            <v>расходная</v>
          </cell>
          <cell r="D31" t="str">
            <v>02.09.07.20.00</v>
          </cell>
          <cell r="E31">
            <v>9</v>
          </cell>
          <cell r="F31" t="str">
            <v>Услуги подрядчиков по разработке ПО и ИС</v>
          </cell>
          <cell r="G31" t="str">
            <v>51-03-0007</v>
          </cell>
          <cell r="H31" t="str">
            <v>ИТ_СЭСБ</v>
          </cell>
        </row>
        <row r="32">
          <cell r="A32" t="str">
            <v>Взносы на НПО</v>
          </cell>
          <cell r="C32" t="str">
            <v>расходная</v>
          </cell>
          <cell r="D32" t="str">
            <v>02.08.05.60.00</v>
          </cell>
          <cell r="E32">
            <v>8</v>
          </cell>
          <cell r="F32" t="str">
            <v>Негосударственное пенсионное обеспечение</v>
          </cell>
          <cell r="G32" t="str">
            <v>51-03-0017</v>
          </cell>
          <cell r="H32" t="str">
            <v>Персонал_СЭСБ</v>
          </cell>
        </row>
        <row r="33">
          <cell r="A33" t="str">
            <v>Водоотведение</v>
          </cell>
          <cell r="C33" t="str">
            <v>расходная</v>
          </cell>
          <cell r="D33" t="str">
            <v>02.07.08.05.00</v>
          </cell>
          <cell r="E33">
            <v>7</v>
          </cell>
          <cell r="F33" t="str">
            <v>Плата за хоз.бытовые стоки</v>
          </cell>
          <cell r="G33" t="str">
            <v>51-03-0005</v>
          </cell>
          <cell r="H33" t="str">
            <v>АХО_СЭСБ</v>
          </cell>
        </row>
        <row r="34">
          <cell r="A34" t="str">
            <v>Водоотведение Объем/Кол-во</v>
          </cell>
          <cell r="C34" t="str">
            <v>не присвоено</v>
          </cell>
          <cell r="D34" t="str">
            <v>02.07.08.05.00.02</v>
          </cell>
          <cell r="E34">
            <v>7</v>
          </cell>
          <cell r="F34" t="str">
            <v>Объем/Кол-во</v>
          </cell>
          <cell r="G34" t="str">
            <v>не присвоено</v>
          </cell>
          <cell r="H34" t="str">
            <v>не присвоено</v>
          </cell>
        </row>
        <row r="35">
          <cell r="A35" t="str">
            <v>Водоотведение Цена/Тариф</v>
          </cell>
          <cell r="C35" t="str">
            <v>не присвоено</v>
          </cell>
          <cell r="D35" t="str">
            <v>02.07.08.05.00.03</v>
          </cell>
          <cell r="E35">
            <v>7</v>
          </cell>
          <cell r="F35" t="str">
            <v>Цена/Тариф</v>
          </cell>
          <cell r="G35" t="str">
            <v>не присвоено</v>
          </cell>
          <cell r="H35" t="str">
            <v>не присвоено</v>
          </cell>
        </row>
        <row r="36">
          <cell r="A36" t="str">
            <v>Водоснабжение</v>
          </cell>
          <cell r="C36" t="str">
            <v>расходная</v>
          </cell>
          <cell r="D36" t="str">
            <v>02.07.08.15.00</v>
          </cell>
          <cell r="E36">
            <v>7</v>
          </cell>
          <cell r="F36" t="str">
            <v>Покупная вода  на хозбытовые нужды</v>
          </cell>
          <cell r="G36" t="str">
            <v>51-03-0005</v>
          </cell>
          <cell r="H36" t="str">
            <v>АХО_СЭСБ</v>
          </cell>
        </row>
        <row r="37">
          <cell r="A37" t="str">
            <v>Водоснабжение Объем/Кол-во</v>
          </cell>
          <cell r="C37" t="str">
            <v>не присвоено</v>
          </cell>
          <cell r="D37" t="str">
            <v>02.07.08.15.00.02</v>
          </cell>
          <cell r="E37">
            <v>7</v>
          </cell>
          <cell r="F37" t="str">
            <v>Объем/Кол-во</v>
          </cell>
          <cell r="G37" t="str">
            <v>не присвоено</v>
          </cell>
          <cell r="H37" t="str">
            <v>не присвоено</v>
          </cell>
        </row>
        <row r="38">
          <cell r="A38" t="str">
            <v>Водоснабжение Цена/Тариф</v>
          </cell>
          <cell r="C38" t="str">
            <v>не присвоено</v>
          </cell>
          <cell r="D38" t="str">
            <v>02.07.08.15.00.03</v>
          </cell>
          <cell r="E38">
            <v>7</v>
          </cell>
          <cell r="F38" t="str">
            <v>Цена/Тариф</v>
          </cell>
          <cell r="G38" t="str">
            <v>не присвоено</v>
          </cell>
          <cell r="H38" t="str">
            <v>не присвоено</v>
          </cell>
        </row>
        <row r="39">
          <cell r="A39" t="str">
            <v>Возврат  госпошлины</v>
          </cell>
          <cell r="C39" t="str">
            <v>доходная</v>
          </cell>
          <cell r="D39" t="str">
            <v>01.11.02.00.00</v>
          </cell>
          <cell r="E39">
            <v>11</v>
          </cell>
          <cell r="F39" t="str">
            <v>Возврат  госпошлины</v>
          </cell>
          <cell r="G39" t="str">
            <v>51-03-0019</v>
          </cell>
          <cell r="H39" t="str">
            <v>Право_СЭСБ</v>
          </cell>
        </row>
        <row r="40">
          <cell r="A40" t="str">
            <v>Вознаграждения по договорам комиссии ОРЭМ</v>
          </cell>
          <cell r="C40" t="str">
            <v>расходная</v>
          </cell>
          <cell r="D40" t="str">
            <v>02.01.05.30.16</v>
          </cell>
          <cell r="E40">
            <v>32</v>
          </cell>
          <cell r="F40" t="str">
            <v>Вознаграждения по договорам комиссии</v>
          </cell>
          <cell r="G40" t="str">
            <v>51-03-0014</v>
          </cell>
          <cell r="H40" t="str">
            <v>ОРЭМ_СЭСБ</v>
          </cell>
        </row>
        <row r="41">
          <cell r="A41" t="str">
            <v>Вознаграждения Совету Директоров  и Ревизионной комиссии</v>
          </cell>
          <cell r="C41" t="str">
            <v>расходная</v>
          </cell>
          <cell r="D41" t="str">
            <v>02.11.04.70.01</v>
          </cell>
          <cell r="E41">
            <v>11</v>
          </cell>
          <cell r="F41" t="str">
            <v xml:space="preserve">Выплаты вознаграждений членам Советов директоров и ревизионной комиссии </v>
          </cell>
          <cell r="G41" t="str">
            <v>51-03-0011</v>
          </cell>
          <cell r="H41" t="str">
            <v>Корпоративка_СЭСБ</v>
          </cell>
        </row>
        <row r="42">
          <cell r="A42" t="str">
            <v>Восстановление ранее списанной дебиторской задолженности</v>
          </cell>
          <cell r="C42" t="str">
            <v>доходная</v>
          </cell>
          <cell r="D42" t="str">
            <v>01.24.10.10.00</v>
          </cell>
          <cell r="E42">
            <v>24</v>
          </cell>
          <cell r="F42" t="str">
            <v>Восстановление ранее списанной дебиторской задолженности</v>
          </cell>
          <cell r="G42" t="str">
            <v>51-03-0020</v>
          </cell>
          <cell r="H42" t="str">
            <v>Продажа э/э_СЭСБ</v>
          </cell>
        </row>
        <row r="43">
          <cell r="A43" t="str">
            <v>Восстановление резерва по сомнительным долгам ДЗ э/энергия</v>
          </cell>
          <cell r="C43" t="str">
            <v>доходная</v>
          </cell>
          <cell r="D43" t="str">
            <v>01.24.10.20.10</v>
          </cell>
          <cell r="E43">
            <v>24</v>
          </cell>
          <cell r="F43" t="str">
            <v>РСД э/э и мощность</v>
          </cell>
          <cell r="G43" t="str">
            <v>51-03-0021</v>
          </cell>
          <cell r="H43" t="str">
            <v>СБ_СЭСБ</v>
          </cell>
        </row>
        <row r="44">
          <cell r="A44" t="str">
            <v>Восстановление резерва по сомнительным долгам прочая ДЗ</v>
          </cell>
          <cell r="C44" t="str">
            <v>доходная</v>
          </cell>
          <cell r="D44" t="str">
            <v>01.24.10.20.90</v>
          </cell>
          <cell r="E44">
            <v>24</v>
          </cell>
          <cell r="F44" t="str">
            <v>РСД прочая продукция, авансы выданные и др.</v>
          </cell>
          <cell r="G44" t="str">
            <v>51-03-0022</v>
          </cell>
          <cell r="H44" t="str">
            <v>Связь_СЭСБ</v>
          </cell>
        </row>
        <row r="45">
          <cell r="A45" t="str">
            <v>восстановление резерва условных обязательств</v>
          </cell>
          <cell r="C45" t="str">
            <v>доходная</v>
          </cell>
          <cell r="D45" t="str">
            <v>01.19.14.00.00</v>
          </cell>
          <cell r="E45">
            <v>19</v>
          </cell>
          <cell r="F45" t="str">
            <v>Восстановление оценочных обязательств</v>
          </cell>
          <cell r="G45" t="str">
            <v>51-03-0023</v>
          </cell>
          <cell r="H45" t="str">
            <v>Страхование_СЭСБ</v>
          </cell>
        </row>
        <row r="46">
          <cell r="A46" t="str">
            <v>Вывоз мусора</v>
          </cell>
          <cell r="C46" t="str">
            <v>расходная</v>
          </cell>
          <cell r="D46" t="str">
            <v>02.07.05.80.15</v>
          </cell>
          <cell r="E46">
            <v>7</v>
          </cell>
          <cell r="F46" t="str">
            <v>Услуги по утилизации, вывозу, обезвреживанию, захоронению производственных и бытовых отходов</v>
          </cell>
          <cell r="G46" t="str">
            <v>51-03-0005</v>
          </cell>
          <cell r="H46" t="str">
            <v>АХО_СЭСБ</v>
          </cell>
        </row>
        <row r="47">
          <cell r="A47" t="str">
            <v>Госпошлина по судебным искам</v>
          </cell>
          <cell r="C47" t="str">
            <v>расходная</v>
          </cell>
          <cell r="D47" t="str">
            <v>02.11.09.00.00</v>
          </cell>
          <cell r="E47">
            <v>11</v>
          </cell>
          <cell r="F47" t="str">
            <v>Госпошлина</v>
          </cell>
          <cell r="G47" t="str">
            <v>51-03-0019</v>
          </cell>
          <cell r="H47" t="str">
            <v>Право_СЭСБ</v>
          </cell>
        </row>
        <row r="48">
          <cell r="A48" t="str">
            <v>Госпошлины прочие</v>
          </cell>
          <cell r="C48" t="str">
            <v>расходная</v>
          </cell>
          <cell r="D48" t="str">
            <v>02.11.09.00.00</v>
          </cell>
          <cell r="E48">
            <v>11</v>
          </cell>
          <cell r="F48" t="str">
            <v>Госпошлина</v>
          </cell>
          <cell r="G48" t="str">
            <v>51-03-0019</v>
          </cell>
          <cell r="H48" t="str">
            <v>Право_СЭСБ</v>
          </cell>
        </row>
        <row r="49">
          <cell r="A49" t="str">
            <v>ГСМ (бензин)</v>
          </cell>
          <cell r="C49" t="str">
            <v>расходная</v>
          </cell>
          <cell r="D49" t="str">
            <v>02.07.04.20.12</v>
          </cell>
          <cell r="E49">
            <v>7</v>
          </cell>
          <cell r="F49" t="str">
            <v>Бензин</v>
          </cell>
          <cell r="G49" t="str">
            <v>51-03-0024</v>
          </cell>
          <cell r="H49" t="str">
            <v>Транспорт_СЭСБ</v>
          </cell>
        </row>
        <row r="50">
          <cell r="A50" t="str">
            <v>ГСМ (масло)</v>
          </cell>
          <cell r="C50" t="str">
            <v>расходная</v>
          </cell>
          <cell r="D50" t="str">
            <v>02.07.04.20.11</v>
          </cell>
          <cell r="E50">
            <v>7</v>
          </cell>
          <cell r="F50" t="str">
            <v>Масла</v>
          </cell>
          <cell r="G50" t="str">
            <v>51-03-0024</v>
          </cell>
          <cell r="H50" t="str">
            <v>Транспорт_СЭСБ</v>
          </cell>
        </row>
        <row r="51">
          <cell r="A51" t="str">
            <v>Дератизация и дезинфекция</v>
          </cell>
          <cell r="C51" t="str">
            <v>расходная</v>
          </cell>
          <cell r="D51" t="str">
            <v>02.07.08.45.00</v>
          </cell>
          <cell r="E51">
            <v>7</v>
          </cell>
          <cell r="F51" t="str">
            <v>Санитарная обработка</v>
          </cell>
          <cell r="G51" t="str">
            <v>51-03-0005</v>
          </cell>
          <cell r="H51" t="str">
            <v>АХО_СЭСБ</v>
          </cell>
        </row>
        <row r="52">
          <cell r="A52" t="str">
            <v>Добровольное страхование  автотранспорта</v>
          </cell>
          <cell r="C52" t="str">
            <v>расходная</v>
          </cell>
          <cell r="D52" t="str">
            <v>02.15.02.20.00</v>
          </cell>
          <cell r="E52">
            <v>15</v>
          </cell>
          <cell r="F52" t="str">
            <v>Добровольное страхование транспортных средств</v>
          </cell>
          <cell r="G52" t="str">
            <v>51-03-0023</v>
          </cell>
          <cell r="H52" t="str">
            <v>Страхование_СЭСБ</v>
          </cell>
        </row>
        <row r="53">
          <cell r="A53" t="str">
            <v>Добровольное страхование имущества</v>
          </cell>
          <cell r="C53" t="str">
            <v>расходная</v>
          </cell>
          <cell r="D53" t="str">
            <v>02.15.02.10.00</v>
          </cell>
          <cell r="E53">
            <v>15</v>
          </cell>
          <cell r="F53" t="str">
            <v>Страхование имущества</v>
          </cell>
          <cell r="G53" t="str">
            <v>51-03-0023</v>
          </cell>
          <cell r="H53" t="str">
            <v>Страхование_СЭСБ</v>
          </cell>
        </row>
        <row r="54">
          <cell r="A54" t="str">
            <v>Добровольное страхование от несчастного случая</v>
          </cell>
          <cell r="C54" t="str">
            <v>расходная</v>
          </cell>
          <cell r="D54" t="str">
            <v>02.15.02.60.00</v>
          </cell>
          <cell r="E54">
            <v>15</v>
          </cell>
          <cell r="F54" t="str">
            <v>Страхование жизни, смерти, утраты трудоспособности, несчастного случая</v>
          </cell>
          <cell r="G54" t="str">
            <v>51-03-0023</v>
          </cell>
          <cell r="H54" t="str">
            <v>Страхование_СЭСБ</v>
          </cell>
        </row>
        <row r="55">
          <cell r="A55" t="str">
            <v>Добровольное страхование ответственности за причинение вреда или ответственности в соответствии с международными обязательствами РФ</v>
          </cell>
          <cell r="C55" t="str">
            <v>расходная</v>
          </cell>
          <cell r="D55" t="str">
            <v>02.15.02.40.00</v>
          </cell>
          <cell r="E55">
            <v>15</v>
          </cell>
          <cell r="F55" t="str">
            <v>Добровольное страхование гражданской ответственности</v>
          </cell>
          <cell r="G55" t="str">
            <v>51-03-0023</v>
          </cell>
          <cell r="H55" t="str">
            <v>Страхование_СЭСБ</v>
          </cell>
        </row>
        <row r="56">
          <cell r="A56" t="str">
            <v>Доставка воды</v>
          </cell>
          <cell r="C56" t="str">
            <v>расходная</v>
          </cell>
          <cell r="D56" t="str">
            <v>02.19.34.20.90</v>
          </cell>
          <cell r="E56">
            <v>19</v>
          </cell>
          <cell r="F56" t="str">
            <v>Прочие другие расходы (91 сч)</v>
          </cell>
          <cell r="G56" t="str">
            <v>51-03-0005</v>
          </cell>
          <cell r="H56" t="str">
            <v>АХО_СЭСБ</v>
          </cell>
        </row>
        <row r="57">
          <cell r="A57" t="str">
            <v xml:space="preserve">Доставка квитанций </v>
          </cell>
          <cell r="C57" t="str">
            <v>расходная</v>
          </cell>
          <cell r="D57" t="str">
            <v>02.26.01.20.00</v>
          </cell>
          <cell r="E57">
            <v>26</v>
          </cell>
          <cell r="F57" t="str">
            <v>Почтовые, курьерские услуги</v>
          </cell>
          <cell r="G57" t="str">
            <v>51-03-0005</v>
          </cell>
          <cell r="H57" t="str">
            <v>АХО_СЭСБ</v>
          </cell>
        </row>
        <row r="58">
          <cell r="A58" t="str">
            <v>Доход от списания кредиторской задолженности</v>
          </cell>
          <cell r="C58" t="str">
            <v>доходная</v>
          </cell>
          <cell r="D58" t="str">
            <v>01.19.13.10.00</v>
          </cell>
          <cell r="E58">
            <v>19</v>
          </cell>
          <cell r="F58" t="str">
            <v>Доходы от списания кредиторской задолженности</v>
          </cell>
          <cell r="G58" t="str">
            <v>51-03-0025</v>
          </cell>
          <cell r="H58" t="str">
            <v>Проч произ дох_СЭСБ</v>
          </cell>
        </row>
        <row r="59">
          <cell r="A59" t="str">
            <v>Доходы от ВД ЖКХ</v>
          </cell>
          <cell r="C59" t="str">
            <v>доходная</v>
          </cell>
          <cell r="D59" t="str">
            <v>01.05.02.05.52</v>
          </cell>
          <cell r="E59">
            <v>5</v>
          </cell>
          <cell r="F59" t="str">
            <v>Доходы от реал-и услуг по агент дог по сбыт д-ти,  сбору ДС</v>
          </cell>
          <cell r="G59" t="str">
            <v>51-03-0002</v>
          </cell>
          <cell r="H59" t="str">
            <v>Агенты_СЭСБ</v>
          </cell>
        </row>
        <row r="60">
          <cell r="A60" t="str">
            <v>Доходы от ВД ССД</v>
          </cell>
          <cell r="C60" t="str">
            <v>доходная</v>
          </cell>
          <cell r="D60" t="str">
            <v>01.05.02.05.52</v>
          </cell>
          <cell r="E60">
            <v>5</v>
          </cell>
          <cell r="F60" t="str">
            <v>Доходы от реал-и услуг по агент дог по сбыт д-ти,  сбору ДС</v>
          </cell>
          <cell r="G60" t="str">
            <v>51-03-0002</v>
          </cell>
          <cell r="H60" t="str">
            <v>Агенты_СЭСБ</v>
          </cell>
        </row>
        <row r="61">
          <cell r="A61" t="str">
            <v>Доходы от агентской деятельности не связанной со сбытом ЭЭ</v>
          </cell>
          <cell r="C61" t="str">
            <v>доходная</v>
          </cell>
          <cell r="D61" t="str">
            <v>01.05.02.05.51</v>
          </cell>
          <cell r="E61">
            <v>5</v>
          </cell>
          <cell r="F61" t="str">
            <v>Доходы от реализации услуг по прочим агентским, брокерским договорам</v>
          </cell>
          <cell r="G61" t="str">
            <v>51-03-0002</v>
          </cell>
          <cell r="H61" t="str">
            <v>Агенты_СЭСБ</v>
          </cell>
        </row>
        <row r="62">
          <cell r="A62" t="str">
            <v>Доходы от курсовых (суммовые) разницы</v>
          </cell>
          <cell r="C62" t="str">
            <v>доходная</v>
          </cell>
          <cell r="D62" t="str">
            <v>01.19.07.00.00</v>
          </cell>
          <cell r="E62">
            <v>19</v>
          </cell>
          <cell r="F62" t="str">
            <v>Доходы от изменения курсовых и суммовых разниц</v>
          </cell>
          <cell r="G62" t="str">
            <v>51-03-0025</v>
          </cell>
          <cell r="H62" t="str">
            <v>Финансы_СЭСБ</v>
          </cell>
        </row>
        <row r="63">
          <cell r="A63" t="str">
            <v>Доходы от приобретения и реализации векселей</v>
          </cell>
          <cell r="C63" t="str">
            <v>доходная</v>
          </cell>
          <cell r="D63" t="str">
            <v>01.19.03.20.00</v>
          </cell>
          <cell r="E63">
            <v>19</v>
          </cell>
          <cell r="F63" t="str">
            <v>От продажи прочих финансовых вложений  (ценных бумаг и финансовых инструментов)</v>
          </cell>
          <cell r="G63" t="str">
            <v>51-03-0025</v>
          </cell>
          <cell r="H63" t="str">
            <v>Финансы_СЭСБ</v>
          </cell>
        </row>
        <row r="64">
          <cell r="A64" t="str">
            <v>Доходы от реализации ОС</v>
          </cell>
          <cell r="C64" t="str">
            <v>доходная</v>
          </cell>
          <cell r="D64" t="str">
            <v>01.14.02.10.00</v>
          </cell>
          <cell r="E64">
            <v>14</v>
          </cell>
          <cell r="F64" t="str">
            <v>Доходы от реализации ОС</v>
          </cell>
          <cell r="G64" t="str">
            <v>51-03-0025</v>
          </cell>
          <cell r="H64" t="str">
            <v>Непр доходы_СЭСБ</v>
          </cell>
        </row>
        <row r="65">
          <cell r="A65" t="str">
            <v>Доходы от сдачи административных зданий</v>
          </cell>
          <cell r="C65" t="str">
            <v>доходная</v>
          </cell>
          <cell r="D65" t="str">
            <v>01.14.05.13.00</v>
          </cell>
          <cell r="E65">
            <v>14</v>
          </cell>
          <cell r="F65" t="str">
            <v>Доходы от сдачи  в аренду и субаренду зданий и сооружений</v>
          </cell>
          <cell r="G65" t="str">
            <v>51-03-0003</v>
          </cell>
          <cell r="H65" t="str">
            <v>Аренда_СЭСБ</v>
          </cell>
        </row>
        <row r="66">
          <cell r="A66" t="str">
            <v>Доходы от сдачи в аренду оборудования ИТ</v>
          </cell>
          <cell r="C66" t="str">
            <v>доходная</v>
          </cell>
          <cell r="D66" t="str">
            <v>01.14.05.90.00</v>
          </cell>
          <cell r="E66">
            <v>14</v>
          </cell>
          <cell r="F66" t="str">
            <v>Доходы от сдачи  в аренду и субаренду движимого имущества (кроме транспортных средств)</v>
          </cell>
          <cell r="G66" t="str">
            <v>51-03-0003</v>
          </cell>
          <cell r="H66" t="str">
            <v>Аренда_СЭСБ</v>
          </cell>
        </row>
        <row r="67">
          <cell r="A67" t="str">
            <v>Доходы от сдачи в аренду транспорта</v>
          </cell>
          <cell r="C67" t="str">
            <v>доходная</v>
          </cell>
          <cell r="D67" t="str">
            <v>01.14.05.50.00</v>
          </cell>
          <cell r="E67">
            <v>14</v>
          </cell>
          <cell r="F67" t="str">
            <v>Доходы от сдачи  в аренду и субаренду транспортных средств</v>
          </cell>
          <cell r="G67" t="str">
            <v>51-03-0003</v>
          </cell>
          <cell r="H67" t="str">
            <v>Аренда_СЭСБ</v>
          </cell>
        </row>
        <row r="68">
          <cell r="A68" t="str">
            <v>Доходы от сдачи прочего имущества в аренду</v>
          </cell>
          <cell r="C68" t="str">
            <v>доходная</v>
          </cell>
          <cell r="D68" t="str">
            <v>01.14.05.90.00</v>
          </cell>
          <cell r="E68">
            <v>14</v>
          </cell>
          <cell r="F68" t="str">
            <v>Доходы от сдачи  в аренду и субаренду движимого имущества (кроме транспортных средств)</v>
          </cell>
          <cell r="G68" t="str">
            <v>51-03-0003</v>
          </cell>
          <cell r="H68" t="str">
            <v>Аренда_СЭСБ</v>
          </cell>
        </row>
        <row r="69">
          <cell r="A69" t="str">
            <v>Доходы от сопровождения ПО и ИС</v>
          </cell>
          <cell r="C69" t="str">
            <v>доходная</v>
          </cell>
          <cell r="D69" t="str">
            <v>01.09.01.50.00</v>
          </cell>
          <cell r="E69">
            <v>9</v>
          </cell>
          <cell r="F69" t="str">
            <v>Доходы от реализации услуг ИТ</v>
          </cell>
          <cell r="G69" t="str">
            <v>51-03-0025</v>
          </cell>
          <cell r="H69" t="str">
            <v>Непр доходы_СЭСБ</v>
          </cell>
        </row>
        <row r="70">
          <cell r="A70" t="str">
            <v>Доходы по ВД Продажа энергооборудования</v>
          </cell>
          <cell r="C70" t="str">
            <v>доходная</v>
          </cell>
          <cell r="D70" t="str">
            <v>01.05.02.05.47</v>
          </cell>
          <cell r="E70">
            <v>5</v>
          </cell>
          <cell r="F70" t="str">
            <v xml:space="preserve">Доходы от продажи и обслуживания приборов учета </v>
          </cell>
          <cell r="G70" t="str">
            <v>51-03-0025</v>
          </cell>
          <cell r="H70" t="str">
            <v>Непр доходы_СЭСБ</v>
          </cell>
        </row>
        <row r="71">
          <cell r="A71" t="str">
            <v>Доходы по ВД Реклама на квитанциях</v>
          </cell>
          <cell r="C71" t="str">
            <v>доходная</v>
          </cell>
          <cell r="D71" t="str">
            <v>01.05.02.05.53</v>
          </cell>
          <cell r="E71">
            <v>5</v>
          </cell>
          <cell r="F71" t="str">
            <v>Доходы от оказания услуг по размещению рекламной информации</v>
          </cell>
          <cell r="G71" t="str">
            <v>51-03-0025</v>
          </cell>
          <cell r="H71" t="str">
            <v>Проч произ дох_СЭСБ</v>
          </cell>
        </row>
        <row r="72">
          <cell r="A72" t="str">
            <v>Доходы по ВД Техобслуживание потребителей</v>
          </cell>
          <cell r="C72" t="str">
            <v>доходная</v>
          </cell>
          <cell r="D72" t="str">
            <v>01.05.02.05.80</v>
          </cell>
          <cell r="E72">
            <v>5</v>
          </cell>
          <cell r="F72" t="str">
            <v>Доходы от реализации пр товаров, работ и услуг произв хар-ра</v>
          </cell>
          <cell r="G72" t="str">
            <v>51-03-0025</v>
          </cell>
          <cell r="H72" t="str">
            <v>Проч произ дох_СЭСБ</v>
          </cell>
        </row>
        <row r="73">
          <cell r="A73" t="str">
            <v>Доходы по ВД Энергоаудит</v>
          </cell>
          <cell r="C73" t="str">
            <v>доходная</v>
          </cell>
          <cell r="D73" t="str">
            <v>01.05.02.05.49</v>
          </cell>
          <cell r="E73">
            <v>5</v>
          </cell>
          <cell r="F73" t="str">
            <v>Доходы по договорам вып-я работ по энергетическому обследова</v>
          </cell>
          <cell r="G73" t="str">
            <v>51-03-0025</v>
          </cell>
          <cell r="H73" t="str">
            <v>Проч произ дох_СЭСБ</v>
          </cell>
        </row>
        <row r="74">
          <cell r="A74" t="str">
            <v>Доходы по ВД Энергосервисные контракты</v>
          </cell>
          <cell r="C74" t="str">
            <v>доходная</v>
          </cell>
          <cell r="D74" t="str">
            <v>01.05.02.05.48</v>
          </cell>
          <cell r="E74">
            <v>5</v>
          </cell>
          <cell r="F74" t="str">
            <v>Доходы по энергосервисным контрактам</v>
          </cell>
          <cell r="G74" t="str">
            <v>51-03-0025</v>
          </cell>
          <cell r="H74" t="str">
            <v>Проч произ дох_СЭСБ</v>
          </cell>
        </row>
        <row r="75">
          <cell r="A75" t="str">
            <v>Доходы по договорам переуступки права требования</v>
          </cell>
          <cell r="C75" t="str">
            <v>доходная</v>
          </cell>
          <cell r="D75" t="str">
            <v>01.24.01.00.00</v>
          </cell>
          <cell r="E75">
            <v>24</v>
          </cell>
          <cell r="F75" t="str">
            <v>Доходы по договорам переуступки права требования</v>
          </cell>
          <cell r="G75" t="str">
            <v>51-03-0002</v>
          </cell>
          <cell r="H75" t="str">
            <v>Агенты_СЭСБ</v>
          </cell>
        </row>
        <row r="76">
          <cell r="A76" t="str">
            <v>ЕСН</v>
          </cell>
          <cell r="C76" t="str">
            <v>расходная</v>
          </cell>
          <cell r="D76" t="str">
            <v>02.08.02.00.00</v>
          </cell>
          <cell r="E76">
            <v>8</v>
          </cell>
          <cell r="F76" t="str">
            <v>Страховые взносы</v>
          </cell>
          <cell r="G76" t="str">
            <v>51-03-0012</v>
          </cell>
          <cell r="H76" t="str">
            <v>Налоги_СЭСБ</v>
          </cell>
        </row>
        <row r="77">
          <cell r="A77" t="str">
            <v>Замеры по ТБ</v>
          </cell>
          <cell r="C77" t="str">
            <v>расходная</v>
          </cell>
          <cell r="D77" t="str">
            <v>02.07.06.40.10</v>
          </cell>
          <cell r="E77">
            <v>7</v>
          </cell>
          <cell r="F77" t="str">
            <v>Аттестация рабочих мест (сертификация работ по ОТ)</v>
          </cell>
          <cell r="G77" t="str">
            <v>51-03-0005</v>
          </cell>
          <cell r="H77" t="str">
            <v>Непр доходы_СЭСБ</v>
          </cell>
        </row>
        <row r="78">
          <cell r="A78" t="str">
            <v>Запасные части и принадлежности ИТ (кроме ККМ)</v>
          </cell>
          <cell r="C78" t="str">
            <v>расходная</v>
          </cell>
          <cell r="D78" t="str">
            <v>02.09.02.60.30</v>
          </cell>
          <cell r="E78">
            <v>9</v>
          </cell>
          <cell r="F78" t="str">
            <v>Запасные части и принадлежности ИТ</v>
          </cell>
          <cell r="G78" t="str">
            <v>51-03-0007</v>
          </cell>
          <cell r="H78" t="str">
            <v>ИТ_СЭСБ</v>
          </cell>
        </row>
        <row r="79">
          <cell r="A79" t="str">
            <v>Зарплата, кроме учебных отпусков</v>
          </cell>
          <cell r="C79" t="str">
            <v>расходная</v>
          </cell>
          <cell r="D79" t="str">
            <v>02.08.01.00.00</v>
          </cell>
          <cell r="E79">
            <v>8</v>
          </cell>
          <cell r="F79" t="str">
            <v>ФОТ  без страховых взносов</v>
          </cell>
          <cell r="G79" t="str">
            <v>51-03-0017</v>
          </cell>
          <cell r="H79" t="str">
            <v>Персонал_СЭСБ</v>
          </cell>
        </row>
        <row r="80">
          <cell r="A80" t="str">
            <v>Земельный налог</v>
          </cell>
          <cell r="C80" t="str">
            <v>расходная</v>
          </cell>
          <cell r="D80" t="str">
            <v>02.13.01.10.00</v>
          </cell>
          <cell r="E80">
            <v>13</v>
          </cell>
          <cell r="F80" t="str">
            <v>Налог на землю</v>
          </cell>
          <cell r="G80" t="str">
            <v>51-03-0012</v>
          </cell>
          <cell r="H80" t="str">
            <v>Налоги_СЭСБ</v>
          </cell>
        </row>
        <row r="81">
          <cell r="A81" t="str">
            <v>Инвентарь УЭБ</v>
          </cell>
          <cell r="C81" t="str">
            <v>расходная</v>
          </cell>
          <cell r="D81" t="str">
            <v>02.07.04.90.90</v>
          </cell>
          <cell r="E81">
            <v>7</v>
          </cell>
          <cell r="F81" t="str">
            <v>Другие прочие материалы на эксплуатацию</v>
          </cell>
          <cell r="G81" t="str">
            <v>51-03-0021</v>
          </cell>
          <cell r="H81" t="str">
            <v>СБ_СЭСБ</v>
          </cell>
        </row>
        <row r="82">
          <cell r="A82" t="str">
            <v>Индивидуальное обучение</v>
          </cell>
          <cell r="C82" t="str">
            <v>расходная</v>
          </cell>
          <cell r="D82" t="str">
            <v>02.08.06.20.01</v>
          </cell>
          <cell r="E82">
            <v>8</v>
          </cell>
          <cell r="F82" t="str">
            <v>Дополнительное (развивающее) обучение</v>
          </cell>
          <cell r="G82" t="str">
            <v>51-03-0028</v>
          </cell>
          <cell r="H82" t="str">
            <v>Обучение_СЭСБ</v>
          </cell>
        </row>
        <row r="83">
          <cell r="A83" t="str">
            <v>Инструмент ТС</v>
          </cell>
          <cell r="C83" t="str">
            <v>расходная</v>
          </cell>
          <cell r="D83" t="str">
            <v>02.07.04.92.00</v>
          </cell>
          <cell r="E83">
            <v>7</v>
          </cell>
          <cell r="F83" t="str">
            <v>Транспортно-заготовительные расходы</v>
          </cell>
          <cell r="G83" t="str">
            <v>51-03-0024</v>
          </cell>
          <cell r="H83" t="str">
            <v>Транспорт_СЭСБ</v>
          </cell>
        </row>
        <row r="84">
          <cell r="A84" t="str">
            <v>Информационные услуги прочие</v>
          </cell>
          <cell r="C84" t="str">
            <v>расходная</v>
          </cell>
          <cell r="D84" t="str">
            <v>02.09.03.04.00</v>
          </cell>
          <cell r="E84">
            <v>9</v>
          </cell>
          <cell r="F84" t="str">
            <v>Информационно-справочные услуги (ИТ)</v>
          </cell>
          <cell r="G84" t="str">
            <v>51-03-0007</v>
          </cell>
          <cell r="H84" t="str">
            <v>ИТ_СЭСБ</v>
          </cell>
        </row>
        <row r="85">
          <cell r="A85" t="str">
            <v>Информация по недвижимости</v>
          </cell>
          <cell r="C85" t="str">
            <v>расходная</v>
          </cell>
          <cell r="D85" t="str">
            <v>02.26.01.70.00</v>
          </cell>
          <cell r="E85">
            <v>26</v>
          </cell>
          <cell r="F85" t="str">
            <v>Услуги по предоставлению справочной информации</v>
          </cell>
          <cell r="G85" t="str">
            <v>51-03-0010</v>
          </cell>
          <cell r="H85" t="str">
            <v>Консаудит_СЭСБ</v>
          </cell>
        </row>
        <row r="86">
          <cell r="A86" t="str">
            <v>Использование резерв на годовое вознаграждение</v>
          </cell>
          <cell r="C86" t="str">
            <v>расходная</v>
          </cell>
          <cell r="D86" t="str">
            <v>02.08.10.40.00</v>
          </cell>
          <cell r="E86">
            <v>8</v>
          </cell>
          <cell r="F86" t="str">
            <v>Использование резерв на годовое вознаграждение</v>
          </cell>
          <cell r="G86" t="str">
            <v>51-03-0017</v>
          </cell>
          <cell r="H86" t="str">
            <v>Персонал_СЭСБ</v>
          </cell>
        </row>
        <row r="87">
          <cell r="A87" t="str">
            <v>Использование резерв на отпуска</v>
          </cell>
          <cell r="C87" t="str">
            <v>расходная</v>
          </cell>
          <cell r="D87" t="str">
            <v>02.08.10.20.00</v>
          </cell>
          <cell r="E87">
            <v>8</v>
          </cell>
          <cell r="F87" t="str">
            <v>Использование резерв на отпуска</v>
          </cell>
          <cell r="G87" t="str">
            <v>51-03-0017</v>
          </cell>
          <cell r="H87" t="str">
            <v>Персонал_СЭСБ</v>
          </cell>
        </row>
        <row r="88">
          <cell r="A88" t="str">
            <v>Использование резерв по условным обязательствам</v>
          </cell>
          <cell r="C88" t="str">
            <v>не присвоено</v>
          </cell>
          <cell r="D88" t="str">
            <v>B-O-21-09-03</v>
          </cell>
          <cell r="E88" t="str">
            <v>-</v>
          </cell>
          <cell r="F88" t="str">
            <v>Выплаты штрафов, пеней, неустоек прочие</v>
          </cell>
          <cell r="G88">
            <v>0</v>
          </cell>
          <cell r="H88">
            <v>0</v>
          </cell>
        </row>
        <row r="89">
          <cell r="A89" t="str">
            <v>Канцтовары</v>
          </cell>
          <cell r="C89" t="str">
            <v>расходная</v>
          </cell>
          <cell r="D89" t="str">
            <v>02.07.04.90.40</v>
          </cell>
          <cell r="E89">
            <v>7</v>
          </cell>
          <cell r="F89" t="str">
            <v>Канцелярские товары</v>
          </cell>
          <cell r="G89" t="str">
            <v>51-03-0005</v>
          </cell>
          <cell r="H89" t="str">
            <v>АХО_СЭСБ</v>
          </cell>
        </row>
        <row r="90">
          <cell r="A90" t="str">
            <v>Клининговые услуги</v>
          </cell>
          <cell r="C90" t="str">
            <v>расходная</v>
          </cell>
          <cell r="D90" t="str">
            <v>02.07.09.05.00</v>
          </cell>
          <cell r="E90">
            <v>7</v>
          </cell>
          <cell r="F90" t="str">
            <v>Клининговые услуги</v>
          </cell>
          <cell r="G90" t="str">
            <v>51-03-0005</v>
          </cell>
          <cell r="H90" t="str">
            <v>АХО_СЭСБ</v>
          </cell>
        </row>
        <row r="91">
          <cell r="A91" t="str">
            <v>Компьютерная техника</v>
          </cell>
          <cell r="C91" t="str">
            <v>расходная</v>
          </cell>
          <cell r="D91" t="str">
            <v>02.09.02.60.10</v>
          </cell>
          <cell r="E91">
            <v>9</v>
          </cell>
          <cell r="F91" t="str">
            <v>Оборудование ИТ (неамортизируемое)</v>
          </cell>
          <cell r="G91" t="str">
            <v>51-03-0007</v>
          </cell>
          <cell r="H91" t="str">
            <v>ИТ_СЭСБ</v>
          </cell>
        </row>
        <row r="92">
          <cell r="A92" t="str">
            <v>Консультационные услуги (Эгида)</v>
          </cell>
          <cell r="C92" t="str">
            <v>расходная</v>
          </cell>
          <cell r="D92" t="str">
            <v>02.17.01.20.35</v>
          </cell>
          <cell r="E92">
            <v>17</v>
          </cell>
          <cell r="F92" t="str">
            <v>Консалтинг в области менеджмента и управления</v>
          </cell>
          <cell r="G92" t="str">
            <v>51-03-0010</v>
          </cell>
          <cell r="H92" t="str">
            <v>Консаудит_СЭСБ</v>
          </cell>
        </row>
        <row r="93">
          <cell r="A93" t="str">
            <v>Консультационные услуги юридического характера</v>
          </cell>
          <cell r="C93" t="str">
            <v>расходная</v>
          </cell>
          <cell r="D93" t="str">
            <v>02.17.01.20.25</v>
          </cell>
          <cell r="E93">
            <v>17</v>
          </cell>
          <cell r="F93" t="str">
            <v>Консультационные услуги юридического характера</v>
          </cell>
          <cell r="G93" t="str">
            <v>51-03-0010</v>
          </cell>
          <cell r="H93" t="str">
            <v>Консаудит_СЭСБ</v>
          </cell>
        </row>
        <row r="94">
          <cell r="A94" t="str">
            <v>Конференции для потребителей</v>
          </cell>
          <cell r="C94" t="str">
            <v>расходная</v>
          </cell>
          <cell r="D94" t="str">
            <v>02.16.01.05.00</v>
          </cell>
          <cell r="E94">
            <v>16</v>
          </cell>
          <cell r="F94" t="str">
            <v>Организация PR-мероприятий, специальные акции</v>
          </cell>
          <cell r="G94" t="str">
            <v>51-03-0001</v>
          </cell>
          <cell r="H94" t="str">
            <v>PR_СЭСБ</v>
          </cell>
        </row>
        <row r="95">
          <cell r="A95" t="str">
            <v>Корпоративное обучение</v>
          </cell>
          <cell r="C95" t="str">
            <v>расходная</v>
          </cell>
          <cell r="D95" t="str">
            <v>02.08.06.20.01</v>
          </cell>
          <cell r="E95">
            <v>8</v>
          </cell>
          <cell r="F95" t="str">
            <v>Дополнительное (развивающее) обучение</v>
          </cell>
          <cell r="G95" t="str">
            <v>51-03-0028</v>
          </cell>
          <cell r="H95" t="str">
            <v>Обучение_СЭСБ</v>
          </cell>
        </row>
        <row r="96">
          <cell r="A96" t="str">
            <v>Кредиты операционные</v>
          </cell>
          <cell r="C96" t="str">
            <v>расходная</v>
          </cell>
          <cell r="D96" t="str">
            <v>02.21.04.20.00</v>
          </cell>
          <cell r="E96">
            <v>21</v>
          </cell>
          <cell r="F96" t="str">
            <v>Кредиты</v>
          </cell>
          <cell r="G96" t="str">
            <v>51-03-0025</v>
          </cell>
          <cell r="H96" t="str">
            <v>Финансы_СЭСБ</v>
          </cell>
        </row>
        <row r="97">
          <cell r="A97" t="str">
            <v>Лизинг мебели и офисного инвентаря</v>
          </cell>
          <cell r="C97" t="str">
            <v>расходная</v>
          </cell>
          <cell r="D97" t="str">
            <v>02.14.10.50.00</v>
          </cell>
          <cell r="E97">
            <v>14</v>
          </cell>
          <cell r="F97" t="str">
            <v>Лизинг движимого имущества (кроме транспортных средств)</v>
          </cell>
          <cell r="G97" t="str">
            <v>51-03-0005</v>
          </cell>
          <cell r="H97" t="str">
            <v>АХО_СЭСБ</v>
          </cell>
        </row>
        <row r="98">
          <cell r="A98" t="str">
            <v>Лизинг техники ИТ</v>
          </cell>
          <cell r="C98" t="str">
            <v>расходная</v>
          </cell>
          <cell r="D98" t="str">
            <v>02.14.10.50.00</v>
          </cell>
          <cell r="E98">
            <v>14</v>
          </cell>
          <cell r="F98" t="str">
            <v>Лизинг движимого имущества (кроме транспортных средств)</v>
          </cell>
          <cell r="G98" t="str">
            <v>51-03-0007</v>
          </cell>
          <cell r="H98" t="str">
            <v>ИТ_СЭСБ</v>
          </cell>
        </row>
        <row r="99">
          <cell r="A99" t="str">
            <v>Лизинг транспорта</v>
          </cell>
          <cell r="C99" t="str">
            <v>расходная</v>
          </cell>
          <cell r="D99" t="str">
            <v>02.14.10.40.00</v>
          </cell>
          <cell r="E99">
            <v>14</v>
          </cell>
          <cell r="F99" t="str">
            <v>Лизинг транспортных средств</v>
          </cell>
          <cell r="G99" t="str">
            <v>51-03-0024</v>
          </cell>
          <cell r="H99" t="str">
            <v>Транспорт_СЭСБ</v>
          </cell>
        </row>
        <row r="100">
          <cell r="A100" t="str">
            <v>Маркетинговые и исследовательские услуги</v>
          </cell>
          <cell r="C100" t="str">
            <v>расходная</v>
          </cell>
          <cell r="D100" t="str">
            <v>02.17.01.20.40</v>
          </cell>
          <cell r="E100">
            <v>17</v>
          </cell>
          <cell r="F100" t="str">
            <v>Маркетинговые и исследовательские услуги</v>
          </cell>
          <cell r="G100" t="str">
            <v>51-03-0010</v>
          </cell>
          <cell r="H100" t="str">
            <v>Консаудит_СЭСБ</v>
          </cell>
        </row>
        <row r="101">
          <cell r="A101" t="str">
            <v>Материалы для содержания и эксплуатации хоз.инвентаря, мебели, и проч.админ.оборудования</v>
          </cell>
          <cell r="C101" t="str">
            <v>расходная</v>
          </cell>
          <cell r="D101" t="str">
            <v>02.07.04.90.90</v>
          </cell>
          <cell r="E101">
            <v>7</v>
          </cell>
          <cell r="F101" t="str">
            <v>Другие прочие материалы на эксплуатацию</v>
          </cell>
          <cell r="G101" t="str">
            <v>51-03-0005</v>
          </cell>
          <cell r="H101" t="str">
            <v>АХО_СЭСБ</v>
          </cell>
        </row>
        <row r="102">
          <cell r="A102" t="str">
            <v>Материалы и запчасти ККМ</v>
          </cell>
          <cell r="C102" t="str">
            <v>расходная</v>
          </cell>
          <cell r="D102" t="str">
            <v>02.09.02.60.30</v>
          </cell>
          <cell r="E102">
            <v>9</v>
          </cell>
          <cell r="F102" t="str">
            <v>Запасные части и принадлежности ИТ</v>
          </cell>
          <cell r="G102" t="str">
            <v>51-03-0007</v>
          </cell>
          <cell r="H102" t="str">
            <v>ИТ_СЭСБ</v>
          </cell>
        </row>
        <row r="103">
          <cell r="A103" t="str">
            <v>Материалы и запчасти на ремонт, кроме ИТ</v>
          </cell>
          <cell r="C103" t="str">
            <v>расходная</v>
          </cell>
          <cell r="D103" t="str">
            <v>02.06.01.00.00</v>
          </cell>
          <cell r="E103">
            <v>6</v>
          </cell>
          <cell r="F103" t="str">
            <v>Материалы и запчасти на ремонт, кроме ИТ</v>
          </cell>
          <cell r="G103" t="str">
            <v>51-03-0005</v>
          </cell>
          <cell r="H103" t="str">
            <v>АХО_СЭСБ</v>
          </cell>
        </row>
        <row r="104">
          <cell r="A104" t="str">
            <v>Материалы и запчасти ТС на ремонт собств. силами</v>
          </cell>
          <cell r="C104" t="str">
            <v>расходная</v>
          </cell>
          <cell r="D104" t="str">
            <v>02.07.04.92.00</v>
          </cell>
          <cell r="E104">
            <v>7</v>
          </cell>
          <cell r="F104" t="str">
            <v>Транспортно-заготовительные расходы</v>
          </cell>
          <cell r="G104" t="str">
            <v>51-03-0024</v>
          </cell>
          <cell r="H104" t="str">
            <v>Транспорт_СЭСБ</v>
          </cell>
        </row>
        <row r="105">
          <cell r="A105" t="str">
            <v>Материалы на содержание зданий</v>
          </cell>
          <cell r="C105" t="str">
            <v>расходная</v>
          </cell>
          <cell r="D105" t="str">
            <v>02.07.04.90.90</v>
          </cell>
          <cell r="E105">
            <v>7</v>
          </cell>
          <cell r="F105" t="str">
            <v>Другие прочие материалы на эксплуатацию</v>
          </cell>
          <cell r="G105" t="str">
            <v>51-03-0005</v>
          </cell>
          <cell r="H105" t="str">
            <v>АХО_СЭСБ</v>
          </cell>
        </row>
        <row r="106">
          <cell r="A106" t="str">
            <v>Материалы ТБ на здравохранение и безопасность труда</v>
          </cell>
          <cell r="C106" t="str">
            <v>расходная</v>
          </cell>
          <cell r="D106" t="str">
            <v>02.07.04.15.50</v>
          </cell>
          <cell r="E106">
            <v>7</v>
          </cell>
          <cell r="F106" t="str">
            <v>Прочие материалы по охране труда</v>
          </cell>
          <cell r="G106" t="str">
            <v>51-03-0005</v>
          </cell>
          <cell r="H106" t="str">
            <v>Персонал_СЭСБ</v>
          </cell>
        </row>
        <row r="107">
          <cell r="A107" t="str">
            <v>Материалы ТО и содержания транспорта</v>
          </cell>
          <cell r="C107" t="str">
            <v>расходная</v>
          </cell>
          <cell r="D107" t="str">
            <v>02.07.04.92.00</v>
          </cell>
          <cell r="E107">
            <v>7</v>
          </cell>
          <cell r="F107" t="str">
            <v>Транспортно-заготовительные расходы</v>
          </cell>
          <cell r="G107" t="str">
            <v>51-03-0024</v>
          </cell>
          <cell r="H107" t="str">
            <v>Транспорт_СЭСБ</v>
          </cell>
        </row>
        <row r="108">
          <cell r="A108" t="str">
            <v>Мебель, предметы интерьера, офисная  и бытовая техника</v>
          </cell>
          <cell r="C108" t="str">
            <v>расходная</v>
          </cell>
          <cell r="D108" t="str">
            <v>02.07.04.90.10</v>
          </cell>
          <cell r="E108">
            <v>7</v>
          </cell>
          <cell r="F108" t="str">
            <v>Мебель, предметы интерьера, офисная  и бытовая техника</v>
          </cell>
          <cell r="G108" t="str">
            <v>51-03-0005</v>
          </cell>
          <cell r="H108" t="str">
            <v>АХО_СЭСБ</v>
          </cell>
        </row>
        <row r="109">
          <cell r="A109" t="str">
            <v>Медосмотр при приеме на работу, периодические медосмтры</v>
          </cell>
          <cell r="C109" t="str">
            <v>расходная</v>
          </cell>
          <cell r="D109" t="str">
            <v>02.07.06.30.00</v>
          </cell>
          <cell r="E109">
            <v>7</v>
          </cell>
          <cell r="F109" t="str">
            <v>Медицинские услуги</v>
          </cell>
          <cell r="G109" t="str">
            <v>51-03-0016</v>
          </cell>
          <cell r="H109" t="str">
            <v>Охрана труда_СЭСБ</v>
          </cell>
        </row>
        <row r="110">
          <cell r="A110" t="str">
            <v>Междугородняя и международная связь</v>
          </cell>
          <cell r="C110" t="str">
            <v>расходная</v>
          </cell>
          <cell r="D110" t="str">
            <v>02.09.04.10.10</v>
          </cell>
          <cell r="E110">
            <v>9</v>
          </cell>
          <cell r="F110" t="str">
            <v>Услуги телефонной связи</v>
          </cell>
          <cell r="G110" t="str">
            <v>51-03-0022</v>
          </cell>
          <cell r="H110" t="str">
            <v>Связь_СЭСБ</v>
          </cell>
        </row>
        <row r="111">
          <cell r="A111" t="str">
            <v>Метрологические услуги</v>
          </cell>
          <cell r="C111" t="str">
            <v>расходная</v>
          </cell>
          <cell r="D111" t="str">
            <v>02.07.05.89.00</v>
          </cell>
          <cell r="E111">
            <v>7</v>
          </cell>
          <cell r="F111" t="str">
            <v>Прочие работы и услуги производственного характера</v>
          </cell>
          <cell r="G111" t="str">
            <v>51-03-0005</v>
          </cell>
          <cell r="H111" t="str">
            <v>Непр расходы_СЭСБ</v>
          </cell>
        </row>
        <row r="112">
          <cell r="A112" t="str">
            <v>Моющиеся средства и хозяйственные принадлежности</v>
          </cell>
          <cell r="C112" t="str">
            <v>расходная</v>
          </cell>
          <cell r="D112" t="str">
            <v>02.07.04.90.90</v>
          </cell>
          <cell r="E112">
            <v>7</v>
          </cell>
          <cell r="F112" t="str">
            <v>Другие прочие материалы на эксплуатацию</v>
          </cell>
          <cell r="G112" t="str">
            <v>51-03-0005</v>
          </cell>
          <cell r="H112" t="str">
            <v>АХО_СЭСБ</v>
          </cell>
        </row>
        <row r="113">
          <cell r="A113" t="str">
            <v xml:space="preserve">Налог на имущество </v>
          </cell>
          <cell r="C113" t="str">
            <v>расходная</v>
          </cell>
          <cell r="D113" t="str">
            <v>02.13.01.30.00</v>
          </cell>
          <cell r="E113">
            <v>13</v>
          </cell>
          <cell r="F113" t="str">
            <v>Налог на имущество</v>
          </cell>
          <cell r="G113" t="str">
            <v>51-03-0012</v>
          </cell>
          <cell r="H113" t="str">
            <v>Налоги_СЭСБ</v>
          </cell>
        </row>
        <row r="114">
          <cell r="A114" t="str">
            <v>НДС невозмещаемый</v>
          </cell>
          <cell r="C114" t="str">
            <v>расходная</v>
          </cell>
          <cell r="D114" t="str">
            <v>02.19.34.13.00</v>
          </cell>
          <cell r="E114">
            <v>19</v>
          </cell>
          <cell r="F114" t="str">
            <v>Невозмещаемый НДС</v>
          </cell>
          <cell r="G114" t="str">
            <v>51-03-0025</v>
          </cell>
          <cell r="H114" t="str">
            <v>Финансы_СЭСБ</v>
          </cell>
        </row>
        <row r="115">
          <cell r="A115" t="str">
            <v>НДС от реализации ОС</v>
          </cell>
          <cell r="C115" t="str">
            <v>расходная</v>
          </cell>
          <cell r="D115" t="str">
            <v>02.19.34.20.90</v>
          </cell>
          <cell r="E115">
            <v>19</v>
          </cell>
          <cell r="F115" t="str">
            <v>Прочие другие расходы (91 сч)</v>
          </cell>
          <cell r="G115" t="str">
            <v>51-03-0025</v>
          </cell>
          <cell r="H115" t="str">
            <v>Финансы_СЭСБ</v>
          </cell>
        </row>
        <row r="116">
          <cell r="A116" t="str">
            <v>НДС от реализации прочих активов</v>
          </cell>
          <cell r="C116" t="str">
            <v>расходная</v>
          </cell>
          <cell r="D116" t="str">
            <v>02.19.34.20.90</v>
          </cell>
          <cell r="E116">
            <v>19</v>
          </cell>
          <cell r="F116" t="str">
            <v>Прочие другие расходы (91 сч)</v>
          </cell>
          <cell r="G116" t="str">
            <v>51-03-0025</v>
          </cell>
          <cell r="H116" t="str">
            <v>Финансы_СЭСБ</v>
          </cell>
        </row>
        <row r="117">
          <cell r="A117" t="str">
            <v>НДС по безвозмездно переданным ТМЦ</v>
          </cell>
          <cell r="C117" t="str">
            <v>расходная</v>
          </cell>
          <cell r="D117" t="str">
            <v>02.19.34.20.90</v>
          </cell>
          <cell r="E117">
            <v>19</v>
          </cell>
          <cell r="F117" t="str">
            <v>Прочие другие расходы (91 сч)</v>
          </cell>
          <cell r="G117" t="str">
            <v>51-03-0025</v>
          </cell>
          <cell r="H117" t="str">
            <v>Финансы_СЭСБ</v>
          </cell>
        </row>
        <row r="118">
          <cell r="A118" t="str">
            <v>Нотариальные услуги.</v>
          </cell>
          <cell r="C118" t="str">
            <v>расходная</v>
          </cell>
          <cell r="D118" t="str">
            <v>02.11.03.05.00</v>
          </cell>
          <cell r="E118">
            <v>11</v>
          </cell>
          <cell r="F118" t="str">
            <v>Услуги нотариуса</v>
          </cell>
          <cell r="G118" t="str">
            <v>51-03-0019</v>
          </cell>
          <cell r="H118" t="str">
            <v>Право_СЭСБ</v>
          </cell>
        </row>
        <row r="119">
          <cell r="A119" t="str">
            <v>Объявления о закупках в СМИ</v>
          </cell>
          <cell r="C119" t="str">
            <v>расходная</v>
          </cell>
          <cell r="D119" t="str">
            <v>02.16.01.10.00</v>
          </cell>
          <cell r="E119">
            <v>16</v>
          </cell>
          <cell r="F119" t="str">
            <v xml:space="preserve">Размещение информации и рекламы </v>
          </cell>
          <cell r="G119" t="str">
            <v>51-03-0001</v>
          </cell>
          <cell r="H119" t="str">
            <v>PR_СЭСБ</v>
          </cell>
        </row>
        <row r="120">
          <cell r="A120" t="str">
            <v>Объявления о работе участков в СМИ</v>
          </cell>
          <cell r="C120" t="str">
            <v>расходная</v>
          </cell>
          <cell r="D120" t="str">
            <v>02.16.01.10.00</v>
          </cell>
          <cell r="E120">
            <v>16</v>
          </cell>
          <cell r="F120" t="str">
            <v xml:space="preserve">Размещение информации и рекламы </v>
          </cell>
          <cell r="G120" t="str">
            <v>51-03-0001</v>
          </cell>
          <cell r="H120" t="str">
            <v>PR_СЭСБ</v>
          </cell>
        </row>
        <row r="121">
          <cell r="A121" t="str">
            <v>Обязательное страхование собственного транспорта</v>
          </cell>
          <cell r="C121" t="str">
            <v>расходная</v>
          </cell>
          <cell r="D121" t="str">
            <v>02.15.01.30.00</v>
          </cell>
          <cell r="E121">
            <v>15</v>
          </cell>
          <cell r="F121" t="str">
            <v>ОСАГО</v>
          </cell>
          <cell r="G121" t="str">
            <v>51-03-0023</v>
          </cell>
          <cell r="H121" t="str">
            <v>Страхование_СЭСБ</v>
          </cell>
        </row>
        <row r="122">
          <cell r="A122" t="str">
            <v>Овердрафты</v>
          </cell>
          <cell r="C122" t="str">
            <v>расходная</v>
          </cell>
          <cell r="D122" t="str">
            <v>02.21.04.50.00</v>
          </cell>
          <cell r="E122">
            <v>21</v>
          </cell>
          <cell r="F122" t="str">
            <v>Овердрафты</v>
          </cell>
          <cell r="G122" t="str">
            <v>51-03-0025</v>
          </cell>
          <cell r="H122" t="str">
            <v>Финансы_СЭСБ</v>
          </cell>
        </row>
        <row r="123">
          <cell r="A123" t="str">
            <v>Оплата больничных листов (3 дня)</v>
          </cell>
          <cell r="C123" t="str">
            <v>расходная</v>
          </cell>
          <cell r="D123" t="str">
            <v>02.08.09.00.00</v>
          </cell>
          <cell r="E123">
            <v>8</v>
          </cell>
          <cell r="F123" t="str">
            <v>Оплата больничных листов (3 дня)</v>
          </cell>
          <cell r="G123" t="str">
            <v>51-03-0017</v>
          </cell>
          <cell r="H123" t="str">
            <v>Персонал_СЭСБ</v>
          </cell>
        </row>
        <row r="124">
          <cell r="A124" t="str">
            <v>Оплата высшего образования</v>
          </cell>
          <cell r="C124" t="str">
            <v>расходная</v>
          </cell>
          <cell r="D124" t="str">
            <v>02.08.06.30.10</v>
          </cell>
          <cell r="E124">
            <v>8</v>
          </cell>
          <cell r="F124" t="str">
            <v xml:space="preserve">Затраты на оплату высшего образования списочного состава </v>
          </cell>
          <cell r="G124" t="str">
            <v>51-03-0028</v>
          </cell>
          <cell r="H124" t="str">
            <v>Обучение_СЭСБ</v>
          </cell>
        </row>
        <row r="125">
          <cell r="A125" t="str">
            <v>Оплата матерям по Постановлению №1206</v>
          </cell>
          <cell r="C125" t="str">
            <v>расходная</v>
          </cell>
          <cell r="D125">
            <v>0</v>
          </cell>
          <cell r="E125">
            <v>0</v>
          </cell>
          <cell r="F125">
            <v>0</v>
          </cell>
          <cell r="G125" t="str">
            <v>51-03-0017</v>
          </cell>
          <cell r="H125" t="str">
            <v>Персонал_СЭСБ</v>
          </cell>
        </row>
        <row r="126">
          <cell r="A126" t="str">
            <v>Оргтехника, ККМ</v>
          </cell>
          <cell r="C126" t="str">
            <v>расходная</v>
          </cell>
          <cell r="D126" t="str">
            <v>02.09.02.60.10</v>
          </cell>
          <cell r="E126">
            <v>9</v>
          </cell>
          <cell r="F126" t="str">
            <v>Оборудование ИТ (неамортизируемое)</v>
          </cell>
          <cell r="G126" t="str">
            <v>51-03-0007</v>
          </cell>
          <cell r="H126" t="str">
            <v>ИТ_СЭСБ</v>
          </cell>
        </row>
        <row r="127">
          <cell r="A127" t="str">
            <v>Отчисления в Совет рынка</v>
          </cell>
          <cell r="C127" t="str">
            <v>расходная</v>
          </cell>
          <cell r="D127" t="str">
            <v>02.10.05.00.00</v>
          </cell>
          <cell r="E127">
            <v>10</v>
          </cell>
          <cell r="F127" t="str">
            <v>Оплата текущих взносов в имущество НП "Совет Рынка"</v>
          </cell>
          <cell r="G127" t="str">
            <v>51-03-0001</v>
          </cell>
          <cell r="H127" t="str">
            <v>PR_СЭСБ</v>
          </cell>
        </row>
        <row r="128">
          <cell r="A128" t="str">
            <v>Оформление экол. расчетов и иной докум. ОЭЗ</v>
          </cell>
          <cell r="C128" t="str">
            <v>расходная</v>
          </cell>
          <cell r="D128" t="str">
            <v>02.07.05.80.30</v>
          </cell>
          <cell r="E128">
            <v>7</v>
          </cell>
          <cell r="F128" t="str">
            <v>Прочие расходы на природоохранные мероприятия</v>
          </cell>
          <cell r="G128" t="str">
            <v>51-03-0005</v>
          </cell>
          <cell r="H128" t="str">
            <v>Налоги_СЭСБ</v>
          </cell>
        </row>
        <row r="129">
          <cell r="A129" t="str">
            <v>Ошибочно полученные суммы</v>
          </cell>
          <cell r="C129" t="str">
            <v>не присвоено</v>
          </cell>
          <cell r="D129" t="str">
            <v>не присвоено</v>
          </cell>
          <cell r="E129" t="str">
            <v>не присвоено</v>
          </cell>
          <cell r="F129" t="str">
            <v>не присвоено</v>
          </cell>
          <cell r="G129" t="str">
            <v>51-03-0025</v>
          </cell>
          <cell r="H129" t="str">
            <v>Финансы_СЭСБ</v>
          </cell>
        </row>
        <row r="130">
          <cell r="A130" t="str">
            <v>Пени, штрафы, неустойки к оплате ОРЭМ</v>
          </cell>
          <cell r="C130" t="str">
            <v>расходная</v>
          </cell>
          <cell r="D130" t="str">
            <v>02.10.08.20.00</v>
          </cell>
          <cell r="E130">
            <v>10</v>
          </cell>
          <cell r="F130" t="str">
            <v>Расходы по пени, штрафам, неустойкам по договорам купли-продажи электроэнергии, мощности</v>
          </cell>
          <cell r="G130" t="str">
            <v>51-03-0014</v>
          </cell>
          <cell r="H130" t="str">
            <v>ОРЭМ_СЭСБ</v>
          </cell>
        </row>
        <row r="131">
          <cell r="A131" t="str">
            <v>Пени, штрафы, неустойки к получению ОРЭМ</v>
          </cell>
          <cell r="C131" t="str">
            <v>доходная</v>
          </cell>
          <cell r="D131" t="str">
            <v>01.10.07.20.00</v>
          </cell>
          <cell r="E131">
            <v>10</v>
          </cell>
          <cell r="F131" t="str">
            <v>Доходы по пени, штрафам, неустойкам по договорам купли-продажи электроэнергии, мощности</v>
          </cell>
          <cell r="G131" t="str">
            <v>51-03-0014</v>
          </cell>
          <cell r="H131" t="str">
            <v>ОРЭМ_СЭСБ</v>
          </cell>
        </row>
        <row r="132">
          <cell r="A132" t="str">
            <v>Пени, штрафы, неустойки к уплате кроме ОРЭМ</v>
          </cell>
          <cell r="C132" t="str">
            <v>расходная</v>
          </cell>
          <cell r="D132" t="str">
            <v>02.11.03.10.00</v>
          </cell>
          <cell r="E132">
            <v>11</v>
          </cell>
          <cell r="F132" t="str">
            <v>Расходы по штрафам (пени, неустойки) кроме ОРЭМ и от поставщиков топлива</v>
          </cell>
          <cell r="G132" t="str">
            <v>51-03-0014</v>
          </cell>
          <cell r="H132" t="str">
            <v>ОРЭМ_СЭСБ</v>
          </cell>
        </row>
        <row r="133">
          <cell r="A133" t="str">
            <v>Пени, штрафы, неустойки от потребителей</v>
          </cell>
          <cell r="C133" t="str">
            <v>доходная</v>
          </cell>
          <cell r="D133" t="str">
            <v>01.11.01.00.00</v>
          </cell>
          <cell r="E133">
            <v>11</v>
          </cell>
          <cell r="F133" t="str">
            <v>Доходы по штрафам (пени, неустойки) кроме ОРЭМ и от поставщиков топлива</v>
          </cell>
          <cell r="G133" t="str">
            <v>51-03-0019</v>
          </cell>
          <cell r="H133" t="str">
            <v>Право_СЭСБ</v>
          </cell>
        </row>
        <row r="134">
          <cell r="A134" t="str">
            <v>Поверка экспертиза приборов и тех. замеры</v>
          </cell>
          <cell r="C134" t="str">
            <v>расходная</v>
          </cell>
          <cell r="D134" t="str">
            <v>02.07.05.20.00</v>
          </cell>
          <cell r="E134">
            <v>7</v>
          </cell>
          <cell r="F134" t="str">
            <v>Услуги по испытанию и поверке приборов</v>
          </cell>
          <cell r="G134" t="str">
            <v>51-03-0005</v>
          </cell>
          <cell r="H134" t="str">
            <v>Проч произ дох_СЭСБ</v>
          </cell>
        </row>
        <row r="135">
          <cell r="A135" t="str">
            <v>Поддержка и сопровождение информационных систем, ПО (Виста)</v>
          </cell>
          <cell r="C135" t="str">
            <v>расходная</v>
          </cell>
          <cell r="D135" t="str">
            <v>02.09.03.07.00</v>
          </cell>
          <cell r="E135">
            <v>9</v>
          </cell>
          <cell r="F135" t="str">
            <v>Поддержка и сопровождение информационных систем, ПО</v>
          </cell>
          <cell r="G135" t="str">
            <v>51-03-0004</v>
          </cell>
          <cell r="H135" t="str">
            <v>Аутсорсинг_СЭСБ</v>
          </cell>
        </row>
        <row r="136">
          <cell r="A136" t="str">
            <v>Поддержка и сопровождение информационных систем, ПО (прочие)</v>
          </cell>
          <cell r="C136" t="str">
            <v>расходная</v>
          </cell>
          <cell r="D136" t="str">
            <v>02.09.07.20.00</v>
          </cell>
          <cell r="E136">
            <v>9</v>
          </cell>
          <cell r="F136" t="str">
            <v>Услуги подрядчиков по разработке ПО и ИС</v>
          </cell>
          <cell r="G136" t="str">
            <v>51-03-0007</v>
          </cell>
          <cell r="H136" t="str">
            <v>ИТ_СЭСБ</v>
          </cell>
        </row>
        <row r="137">
          <cell r="A137" t="str">
            <v>Подписка на СМИ</v>
          </cell>
          <cell r="C137" t="str">
            <v>расходная</v>
          </cell>
          <cell r="D137" t="str">
            <v>02.16.01.40.00</v>
          </cell>
          <cell r="E137">
            <v>16</v>
          </cell>
          <cell r="F137" t="str">
            <v>Литература и подписка на СМИ</v>
          </cell>
          <cell r="G137" t="str">
            <v>51-03-0005</v>
          </cell>
          <cell r="H137" t="str">
            <v>АХО_СЭСБ</v>
          </cell>
        </row>
        <row r="138">
          <cell r="A138" t="str">
            <v>Полиграфические и типографские услуги</v>
          </cell>
          <cell r="C138" t="str">
            <v>расходная</v>
          </cell>
          <cell r="D138" t="str">
            <v>02.26.01.10.00</v>
          </cell>
          <cell r="E138">
            <v>26</v>
          </cell>
          <cell r="F138" t="str">
            <v>Услуги типографии</v>
          </cell>
          <cell r="G138" t="str">
            <v>51-03-0005</v>
          </cell>
          <cell r="H138" t="str">
            <v>АХО_СЭСБ</v>
          </cell>
        </row>
        <row r="139">
          <cell r="A139" t="str">
            <v>Почтовые и телеграф. расходы</v>
          </cell>
          <cell r="C139" t="str">
            <v>расходная</v>
          </cell>
          <cell r="D139" t="str">
            <v>02.26.01.20.00</v>
          </cell>
          <cell r="E139">
            <v>26</v>
          </cell>
          <cell r="F139" t="str">
            <v>Почтовые, курьерские услуги</v>
          </cell>
          <cell r="G139" t="str">
            <v>51-03-0005</v>
          </cell>
          <cell r="H139" t="str">
            <v>АХО_СЭСБ</v>
          </cell>
        </row>
        <row r="140">
          <cell r="A140" t="str">
            <v>Превышение ПДК веществ в сточных водах</v>
          </cell>
          <cell r="C140" t="str">
            <v>расходная</v>
          </cell>
          <cell r="D140" t="str">
            <v>02.19.34.20.90</v>
          </cell>
          <cell r="E140">
            <v>19</v>
          </cell>
          <cell r="F140" t="str">
            <v>Прочие другие расходы (91 сч)</v>
          </cell>
          <cell r="G140" t="str">
            <v>51-03-0005</v>
          </cell>
          <cell r="H140" t="str">
            <v>АХО_СЭСБ</v>
          </cell>
        </row>
        <row r="141">
          <cell r="A141" t="str">
            <v>Предоставление каналов связи</v>
          </cell>
          <cell r="C141" t="str">
            <v>расходная</v>
          </cell>
          <cell r="D141" t="str">
            <v>02.09.04.10.32</v>
          </cell>
          <cell r="E141">
            <v>9</v>
          </cell>
          <cell r="F141" t="str">
            <v>Каналы связи</v>
          </cell>
          <cell r="G141" t="str">
            <v>51-03-0022</v>
          </cell>
          <cell r="H141" t="str">
            <v>Связь_СЭСБ</v>
          </cell>
        </row>
        <row r="142">
          <cell r="A142" t="str">
            <v>Представительские расходы</v>
          </cell>
          <cell r="C142" t="str">
            <v>расходная</v>
          </cell>
          <cell r="D142" t="str">
            <v>02.16.01.50.00</v>
          </cell>
          <cell r="E142">
            <v>16</v>
          </cell>
          <cell r="F142" t="str">
            <v>Представительские расходы</v>
          </cell>
          <cell r="G142" t="str">
            <v>51-03-0017</v>
          </cell>
          <cell r="H142" t="str">
            <v>Персонал_СЭСБ</v>
          </cell>
        </row>
        <row r="143">
          <cell r="A143" t="str">
            <v>Приобретение ПО</v>
          </cell>
          <cell r="C143" t="str">
            <v>расходная</v>
          </cell>
          <cell r="D143" t="str">
            <v>02.09.07.10.00</v>
          </cell>
          <cell r="E143">
            <v>9</v>
          </cell>
          <cell r="F143" t="str">
            <v>Приобретение ПО</v>
          </cell>
          <cell r="G143" t="str">
            <v>51-03-0007</v>
          </cell>
          <cell r="H143" t="str">
            <v>ИТ_СЭСБ</v>
          </cell>
        </row>
        <row r="144">
          <cell r="A144" t="str">
            <v>Приобретение профлитературы</v>
          </cell>
          <cell r="C144" t="str">
            <v>расходная</v>
          </cell>
          <cell r="D144" t="str">
            <v>02.16.01.40.00</v>
          </cell>
          <cell r="E144">
            <v>16</v>
          </cell>
          <cell r="F144" t="str">
            <v>Литература и подписка на СМИ</v>
          </cell>
          <cell r="G144" t="str">
            <v>51-03-0005</v>
          </cell>
          <cell r="H144" t="str">
            <v>АХО_СЭСБ</v>
          </cell>
        </row>
        <row r="145">
          <cell r="A145" t="str">
            <v>Проводная городская связь</v>
          </cell>
          <cell r="C145" t="str">
            <v>расходная</v>
          </cell>
          <cell r="D145" t="str">
            <v>02.09.04.10.10</v>
          </cell>
          <cell r="E145">
            <v>9</v>
          </cell>
          <cell r="F145" t="str">
            <v>Услуги телефонной связи</v>
          </cell>
          <cell r="G145" t="str">
            <v>51-03-0022</v>
          </cell>
          <cell r="H145" t="str">
            <v>Связь_СЭСБ</v>
          </cell>
        </row>
        <row r="146">
          <cell r="A146" t="str">
            <v>Проездные билеты</v>
          </cell>
          <cell r="C146" t="str">
            <v>расходная</v>
          </cell>
          <cell r="D146" t="str">
            <v>02.26.02.30.00</v>
          </cell>
          <cell r="E146">
            <v>26</v>
          </cell>
          <cell r="F146" t="str">
            <v>Затраты на проездные</v>
          </cell>
          <cell r="G146" t="str">
            <v>51-03-0009</v>
          </cell>
          <cell r="H146" t="str">
            <v>Командировки_СЭСБ</v>
          </cell>
        </row>
        <row r="147">
          <cell r="A147" t="str">
            <v>Проживание</v>
          </cell>
          <cell r="C147" t="str">
            <v>расходная</v>
          </cell>
          <cell r="D147" t="str">
            <v>02.26.02.10.40</v>
          </cell>
          <cell r="E147">
            <v>26</v>
          </cell>
          <cell r="F147" t="str">
            <v>Проживание</v>
          </cell>
          <cell r="G147" t="str">
            <v>51-03-0009</v>
          </cell>
          <cell r="H147" t="str">
            <v>Командировки_СЭСБ</v>
          </cell>
        </row>
        <row r="148">
          <cell r="A148" t="str">
            <v>Производственный инвентарь до 20 тыс.руб</v>
          </cell>
          <cell r="C148" t="str">
            <v>расходная</v>
          </cell>
          <cell r="D148" t="str">
            <v>02.07.04.90.90</v>
          </cell>
          <cell r="E148">
            <v>7</v>
          </cell>
          <cell r="F148" t="str">
            <v>Другие прочие материалы на эксплуатацию</v>
          </cell>
          <cell r="G148" t="str">
            <v>51-03-0005</v>
          </cell>
          <cell r="H148" t="str">
            <v>АХО_СЭСБ</v>
          </cell>
        </row>
        <row r="149">
          <cell r="A149" t="str">
            <v>Проценты к получению по займам</v>
          </cell>
          <cell r="C149" t="str">
            <v>доходная</v>
          </cell>
          <cell r="D149" t="str">
            <v>01.21.03.00.00</v>
          </cell>
          <cell r="E149">
            <v>21</v>
          </cell>
          <cell r="F149" t="str">
            <v>Проценты к получению</v>
          </cell>
          <cell r="G149" t="str">
            <v>51-03-0025</v>
          </cell>
          <cell r="H149" t="str">
            <v>Финансы_СЭСБ</v>
          </cell>
        </row>
        <row r="150">
          <cell r="A150" t="str">
            <v>Проценты по кредитам и займам</v>
          </cell>
          <cell r="C150" t="str">
            <v>доходно/расходная</v>
          </cell>
          <cell r="D150" t="str">
            <v>02.21.04.00.00</v>
          </cell>
          <cell r="E150">
            <v>21</v>
          </cell>
          <cell r="F150" t="str">
            <v>Проценты к уплате</v>
          </cell>
          <cell r="G150" t="str">
            <v>51-03-0025</v>
          </cell>
          <cell r="H150" t="str">
            <v>Финансы_СЭСБ</v>
          </cell>
        </row>
        <row r="151">
          <cell r="A151" t="str">
            <v>Прочее оборудование ИТ до 20 тыс.руб.</v>
          </cell>
          <cell r="C151" t="str">
            <v>расходная</v>
          </cell>
          <cell r="D151" t="str">
            <v>02.09.02.60.10</v>
          </cell>
          <cell r="E151">
            <v>9</v>
          </cell>
          <cell r="F151" t="str">
            <v>Оборудование ИТ (неамортизируемое)</v>
          </cell>
          <cell r="G151" t="str">
            <v>51-03-0007</v>
          </cell>
          <cell r="H151" t="str">
            <v>ИТ_СЭСБ</v>
          </cell>
        </row>
        <row r="152">
          <cell r="A152" t="str">
            <v>Прочие агенты БЦ (Горэнерго с.Лог и т.д.)</v>
          </cell>
          <cell r="C152" t="str">
            <v>расходная</v>
          </cell>
          <cell r="D152" t="str">
            <v>02.24.03.10.30</v>
          </cell>
          <cell r="E152">
            <v>24</v>
          </cell>
          <cell r="F152" t="str">
            <v xml:space="preserve">Услуги по исполнению сбытовых функций  </v>
          </cell>
          <cell r="G152" t="str">
            <v>51-03-0002</v>
          </cell>
          <cell r="H152" t="str">
            <v>Агенты_СЭСБ</v>
          </cell>
        </row>
        <row r="153">
          <cell r="A153" t="str">
            <v>Прочие командировочные расходы</v>
          </cell>
          <cell r="C153" t="str">
            <v>расходная</v>
          </cell>
          <cell r="D153" t="str">
            <v>02.26.02.10.90</v>
          </cell>
          <cell r="E153">
            <v>26</v>
          </cell>
          <cell r="F153" t="str">
            <v>Прочие затраты на командировки</v>
          </cell>
          <cell r="G153" t="str">
            <v>51-03-0009</v>
          </cell>
          <cell r="H153" t="str">
            <v>Командировки_СЭСБ</v>
          </cell>
        </row>
        <row r="154">
          <cell r="A154" t="str">
            <v>Прочие коммунальные услуги</v>
          </cell>
          <cell r="C154" t="str">
            <v>расходная</v>
          </cell>
          <cell r="D154" t="str">
            <v>02.07.08.25.00</v>
          </cell>
          <cell r="E154">
            <v>7</v>
          </cell>
          <cell r="F154" t="str">
            <v>Прочие коммунальные услуги</v>
          </cell>
          <cell r="G154" t="str">
            <v>51-03-0005</v>
          </cell>
          <cell r="H154" t="str">
            <v>АХО_СЭСБ</v>
          </cell>
        </row>
        <row r="155">
          <cell r="A155" t="str">
            <v>Прочие культмассовые и иные мероприятия</v>
          </cell>
          <cell r="C155" t="str">
            <v>расходная</v>
          </cell>
          <cell r="D155" t="str">
            <v>02.16.01.20.20</v>
          </cell>
          <cell r="E155">
            <v>16</v>
          </cell>
          <cell r="F155" t="str">
            <v>Корпоративные мероприятия</v>
          </cell>
          <cell r="G155" t="str">
            <v>51-03-0001</v>
          </cell>
          <cell r="H155" t="str">
            <v>PR_СЭСБ</v>
          </cell>
        </row>
        <row r="156">
          <cell r="A156" t="str">
            <v>Прочие культмассовые и иные мероприятия - День энергетика</v>
          </cell>
          <cell r="C156" t="str">
            <v>расходная</v>
          </cell>
          <cell r="D156" t="str">
            <v>02.16.01.20.20</v>
          </cell>
          <cell r="E156">
            <v>16</v>
          </cell>
          <cell r="F156" t="str">
            <v>Корпоративные мероприятия</v>
          </cell>
          <cell r="G156" t="str">
            <v>51-03-0001</v>
          </cell>
          <cell r="H156" t="str">
            <v>PR_СЭСБ</v>
          </cell>
        </row>
        <row r="157">
          <cell r="A157" t="str">
            <v>Прочие культмассовые и иные мероприятия - Спартакиада</v>
          </cell>
          <cell r="C157" t="str">
            <v>расходная</v>
          </cell>
          <cell r="D157" t="str">
            <v>02.16.01.20.20</v>
          </cell>
          <cell r="E157">
            <v>16</v>
          </cell>
          <cell r="F157" t="str">
            <v>Корпоративные мероприятия</v>
          </cell>
          <cell r="G157" t="str">
            <v>51-03-0001</v>
          </cell>
          <cell r="H157" t="str">
            <v>PR_СЭСБ</v>
          </cell>
        </row>
        <row r="158">
          <cell r="A158" t="str">
            <v>Прочие налоги и сборы</v>
          </cell>
          <cell r="C158" t="str">
            <v>расходная</v>
          </cell>
          <cell r="D158" t="str">
            <v>не присвоено</v>
          </cell>
          <cell r="E158" t="str">
            <v>не присвоено</v>
          </cell>
          <cell r="F158" t="str">
            <v>Прочие налоги и сборы</v>
          </cell>
          <cell r="G158" t="str">
            <v>не присвоено</v>
          </cell>
          <cell r="H158" t="str">
            <v>не присвоено</v>
          </cell>
        </row>
        <row r="159">
          <cell r="A159" t="str">
            <v>Прочие проценты полученные</v>
          </cell>
          <cell r="C159" t="str">
            <v>доходно/расходная</v>
          </cell>
          <cell r="D159" t="str">
            <v>01.21.03.90.00</v>
          </cell>
          <cell r="E159">
            <v>21</v>
          </cell>
          <cell r="F159" t="str">
            <v>Прочие проценты полученные</v>
          </cell>
          <cell r="G159" t="str">
            <v>51-03-0025</v>
          </cell>
          <cell r="H159" t="str">
            <v>Финансы_СЭСБ</v>
          </cell>
        </row>
        <row r="160">
          <cell r="A160" t="str">
            <v>Прочие услуги по эксплуатации зданий (содержание лифтов, фильтров воды, коммунальных сетей, кондиционеров)</v>
          </cell>
          <cell r="C160" t="str">
            <v>расходная</v>
          </cell>
          <cell r="D160" t="str">
            <v>02.07.05.89.00</v>
          </cell>
          <cell r="E160">
            <v>7</v>
          </cell>
          <cell r="F160" t="str">
            <v>Прочие работы и услуги производственного характера</v>
          </cell>
          <cell r="G160" t="str">
            <v>51-03-0005</v>
          </cell>
          <cell r="H160" t="str">
            <v>АХО_СЭСБ</v>
          </cell>
        </row>
        <row r="161">
          <cell r="A161" t="str">
            <v>Расхды на ГОСА</v>
          </cell>
          <cell r="C161" t="str">
            <v>расходная</v>
          </cell>
          <cell r="D161" t="str">
            <v>02.11.04.35.00</v>
          </cell>
          <cell r="E161">
            <v>11</v>
          </cell>
          <cell r="F161" t="str">
            <v>Расходы по проведению собрания акционеров</v>
          </cell>
          <cell r="G161" t="str">
            <v>51-03-0011</v>
          </cell>
          <cell r="H161" t="str">
            <v>Корпоративка_СЭСБ</v>
          </cell>
        </row>
        <row r="162">
          <cell r="A162" t="str">
            <v>Расходные материалы ИТ</v>
          </cell>
          <cell r="C162" t="str">
            <v>расходная</v>
          </cell>
          <cell r="D162" t="str">
            <v>02.09.02.60.20</v>
          </cell>
          <cell r="E162">
            <v>9</v>
          </cell>
          <cell r="F162" t="str">
            <v>Расходные материалы ИТ</v>
          </cell>
          <cell r="G162" t="str">
            <v>51-03-0007</v>
          </cell>
          <cell r="H162" t="str">
            <v>ИТ_СЭСБ</v>
          </cell>
        </row>
        <row r="163">
          <cell r="A163" t="str">
            <v>Расходы на благотворительность</v>
          </cell>
          <cell r="C163" t="str">
            <v>расходная</v>
          </cell>
          <cell r="D163" t="str">
            <v>02.16.01.90.40</v>
          </cell>
          <cell r="E163">
            <v>16</v>
          </cell>
          <cell r="F163" t="str">
            <v>Расходы на благотворительность</v>
          </cell>
          <cell r="G163" t="str">
            <v>51-03-0001</v>
          </cell>
          <cell r="H163" t="str">
            <v>PR_СЭСБ</v>
          </cell>
        </row>
        <row r="164">
          <cell r="A164" t="str">
            <v>Расходы на возмещение причиненного Обществом вреда</v>
          </cell>
          <cell r="C164" t="str">
            <v>расходная</v>
          </cell>
          <cell r="D164" t="str">
            <v>02.11.03.20.00</v>
          </cell>
          <cell r="E164">
            <v>11</v>
          </cell>
          <cell r="F164" t="str">
            <v>Возмещение ущерба сторонним юр. и физ. лицам</v>
          </cell>
          <cell r="G164" t="str">
            <v>51-03-0019</v>
          </cell>
          <cell r="H164" t="str">
            <v>Право_СЭСБ</v>
          </cell>
        </row>
        <row r="165">
          <cell r="A165" t="str">
            <v>Расходы на ВОСА</v>
          </cell>
          <cell r="C165" t="str">
            <v>расходная</v>
          </cell>
          <cell r="D165" t="str">
            <v>02.11.04.35.00</v>
          </cell>
          <cell r="E165">
            <v>11</v>
          </cell>
          <cell r="F165" t="str">
            <v>Расходы по проведению собрания акционеров</v>
          </cell>
          <cell r="G165" t="str">
            <v>51-03-0011</v>
          </cell>
          <cell r="H165" t="str">
            <v>Корпоративка_СЭСБ</v>
          </cell>
        </row>
        <row r="166">
          <cell r="A166" t="str">
            <v>Расходы на выбытие прочих активов</v>
          </cell>
          <cell r="C166" t="str">
            <v>расходная</v>
          </cell>
          <cell r="D166" t="str">
            <v>02.14.08.40.00</v>
          </cell>
          <cell r="E166">
            <v>14</v>
          </cell>
          <cell r="F166" t="str">
            <v>Расходы, связанные с реализацией ОС, НЗС, НМА</v>
          </cell>
          <cell r="G166" t="str">
            <v>51-03-0025</v>
          </cell>
          <cell r="H166" t="str">
            <v>Финансы_СЭСБ</v>
          </cell>
        </row>
        <row r="167">
          <cell r="A167" t="str">
            <v>Расходы на инкассацию</v>
          </cell>
          <cell r="C167" t="str">
            <v>расходная</v>
          </cell>
          <cell r="D167" t="str">
            <v>02.21.02.00.00</v>
          </cell>
          <cell r="E167">
            <v>21</v>
          </cell>
          <cell r="F167" t="str">
            <v>Комиссия банков за инкассацию</v>
          </cell>
          <cell r="G167" t="str">
            <v>51-03-0025</v>
          </cell>
          <cell r="H167" t="str">
            <v>Финансы_СЭСБ</v>
          </cell>
        </row>
        <row r="168">
          <cell r="A168" t="str">
            <v>Расходы на курсовые (суммовые) разницы</v>
          </cell>
          <cell r="C168" t="str">
            <v>расходная</v>
          </cell>
          <cell r="D168" t="str">
            <v>02.19.27.00.00</v>
          </cell>
          <cell r="E168">
            <v>19</v>
          </cell>
          <cell r="F168" t="str">
            <v>Расход от изменения  курсовых и суммовых разниц</v>
          </cell>
          <cell r="G168" t="str">
            <v>51-03-0025</v>
          </cell>
          <cell r="H168" t="str">
            <v>Финансы_СЭСБ</v>
          </cell>
        </row>
        <row r="169">
          <cell r="A169" t="str">
            <v>Расходы на мойку а/транспорта</v>
          </cell>
          <cell r="C169" t="str">
            <v>расходная</v>
          </cell>
          <cell r="D169" t="str">
            <v>02.07.06.50.00</v>
          </cell>
          <cell r="E169">
            <v>7</v>
          </cell>
          <cell r="F169" t="str">
            <v>Техническое обслуживание транспорта</v>
          </cell>
          <cell r="G169" t="str">
            <v>51-03-0024</v>
          </cell>
          <cell r="H169" t="str">
            <v>Транспорт_СЭСБ</v>
          </cell>
        </row>
        <row r="170">
          <cell r="A170" t="str">
            <v>Расходы на начисление и организацию выплат дивидендов</v>
          </cell>
          <cell r="C170" t="str">
            <v>расходная</v>
          </cell>
          <cell r="D170" t="str">
            <v>02.11.04.50.01</v>
          </cell>
          <cell r="E170">
            <v>11</v>
          </cell>
          <cell r="F170" t="str">
            <v>Услуги регистратора, деп-я по вед реестра, вып див(долев ЦБ)</v>
          </cell>
          <cell r="G170" t="str">
            <v>51-03-0011</v>
          </cell>
          <cell r="H170" t="str">
            <v>Корпоративка_СЭСБ</v>
          </cell>
        </row>
        <row r="171">
          <cell r="A171" t="str">
            <v>Расходы на недостачи по рез-там инвентаризации</v>
          </cell>
          <cell r="C171" t="str">
            <v>расходная</v>
          </cell>
          <cell r="D171" t="str">
            <v>02.14.13.10.00</v>
          </cell>
          <cell r="E171">
            <v>14</v>
          </cell>
          <cell r="F171" t="str">
            <v>Недостача, хищения МПЗ по итогам инвентаризации</v>
          </cell>
          <cell r="G171" t="str">
            <v>51-03-0025</v>
          </cell>
          <cell r="H171" t="str">
            <v>Финансы_СЭСБ</v>
          </cell>
        </row>
        <row r="172">
          <cell r="A172" t="str">
            <v>Расходы на приобретение и реализацию векселей</v>
          </cell>
          <cell r="C172" t="str">
            <v>доходно/расходная</v>
          </cell>
          <cell r="D172" t="str">
            <v>02.19.23.20.00</v>
          </cell>
          <cell r="E172">
            <v>19</v>
          </cell>
          <cell r="F172" t="str">
            <v>От продажи прочих финансовых вложений  (ценных бумаг и финансовых инструментов)</v>
          </cell>
          <cell r="G172" t="str">
            <v>51-03-0025</v>
          </cell>
          <cell r="H172" t="str">
            <v>Финансы_СЭСБ</v>
          </cell>
        </row>
        <row r="173">
          <cell r="A173" t="str">
            <v>Расходы на проведение предрейсовых осмотров водителей</v>
          </cell>
          <cell r="C173" t="str">
            <v>расходная</v>
          </cell>
          <cell r="D173" t="str">
            <v>02.07.06.30.00</v>
          </cell>
          <cell r="E173">
            <v>7</v>
          </cell>
          <cell r="F173" t="str">
            <v>Медицинские услуги</v>
          </cell>
          <cell r="G173" t="str">
            <v>51-03-0016</v>
          </cell>
          <cell r="H173" t="str">
            <v>Охрана труда_СЭСБ</v>
          </cell>
        </row>
        <row r="174">
          <cell r="A174" t="str">
            <v>Расходы на пропускную систему</v>
          </cell>
          <cell r="C174" t="str">
            <v>расходная</v>
          </cell>
          <cell r="D174" t="str">
            <v>02.23.01.15.00</v>
          </cell>
          <cell r="E174">
            <v>23</v>
          </cell>
          <cell r="F174" t="str">
            <v>Техническое обслуживание систем безопасности</v>
          </cell>
          <cell r="G174" t="str">
            <v>51-03-0021</v>
          </cell>
          <cell r="H174" t="str">
            <v>СБ_СЭСБ</v>
          </cell>
        </row>
        <row r="175">
          <cell r="A175" t="str">
            <v>Расходы на реализацию ОС</v>
          </cell>
          <cell r="C175" t="str">
            <v>расходная</v>
          </cell>
          <cell r="D175" t="str">
            <v>02.14.08.40.00</v>
          </cell>
          <cell r="E175">
            <v>14</v>
          </cell>
          <cell r="F175" t="str">
            <v>Расходы, связанные с реализацией ОС, НЗС, НМА</v>
          </cell>
          <cell r="G175" t="str">
            <v>51-03-0025</v>
          </cell>
          <cell r="H175" t="str">
            <v>Финансы_СЭСБ</v>
          </cell>
        </row>
        <row r="176">
          <cell r="A176" t="str">
            <v>Расходы на реестродержателя собственных ЦБ</v>
          </cell>
          <cell r="C176" t="str">
            <v>расходная</v>
          </cell>
          <cell r="D176" t="str">
            <v>02.11.04.50.01</v>
          </cell>
          <cell r="E176">
            <v>11</v>
          </cell>
          <cell r="F176" t="str">
            <v>Услуги регистратора, деп-я по вед реестра, вып див(долев ЦБ)</v>
          </cell>
          <cell r="G176" t="str">
            <v>51-03-0011</v>
          </cell>
          <cell r="H176" t="str">
            <v>Корпоративка_СЭСБ</v>
          </cell>
        </row>
        <row r="177">
          <cell r="A177" t="str">
            <v>Расходы на спонсорство</v>
          </cell>
          <cell r="C177" t="str">
            <v>расходная</v>
          </cell>
          <cell r="D177" t="str">
            <v>02.16.01.90.20</v>
          </cell>
          <cell r="E177">
            <v>16</v>
          </cell>
          <cell r="F177" t="str">
            <v>Расходы на спонсорство</v>
          </cell>
          <cell r="G177" t="str">
            <v>51-03-0001</v>
          </cell>
          <cell r="H177" t="str">
            <v>PR_СЭСБ</v>
          </cell>
        </row>
        <row r="178">
          <cell r="A178" t="str">
            <v>Расходы на стоянку а/транспорта</v>
          </cell>
          <cell r="C178" t="str">
            <v>расходная</v>
          </cell>
          <cell r="D178" t="str">
            <v>02.07.06.50.00</v>
          </cell>
          <cell r="E178">
            <v>7</v>
          </cell>
          <cell r="F178" t="str">
            <v>Техническое обслуживание транспорта</v>
          </cell>
          <cell r="G178" t="str">
            <v>51-03-0024</v>
          </cell>
          <cell r="H178" t="str">
            <v>Транспорт_СЭСБ</v>
          </cell>
        </row>
        <row r="179">
          <cell r="A179" t="str">
            <v>Расходы на уступку ДЗ</v>
          </cell>
          <cell r="C179" t="str">
            <v>расходная</v>
          </cell>
          <cell r="D179" t="str">
            <v>02.24.02.00.00</v>
          </cell>
          <cell r="E179">
            <v>24</v>
          </cell>
          <cell r="F179" t="str">
            <v>Расходы по договорам переуступки права требования</v>
          </cell>
          <cell r="G179" t="str">
            <v>51-03-0025</v>
          </cell>
          <cell r="H179" t="str">
            <v>Финансы_СЭСБ</v>
          </cell>
        </row>
        <row r="180">
          <cell r="A180" t="str">
            <v>Расходы по подбору персонала</v>
          </cell>
          <cell r="C180" t="str">
            <v>расходная</v>
          </cell>
          <cell r="D180" t="str">
            <v>02.08.07.10.10</v>
          </cell>
          <cell r="E180">
            <v>8</v>
          </cell>
          <cell r="F180" t="str">
            <v>Оплата услуг агентств по подбору персонала</v>
          </cell>
          <cell r="G180" t="str">
            <v>51-03-0028</v>
          </cell>
          <cell r="H180" t="str">
            <v>Обучение_СЭСБ</v>
          </cell>
        </row>
        <row r="181">
          <cell r="A181" t="str">
            <v>Резерв на год вознагр</v>
          </cell>
          <cell r="C181" t="str">
            <v>расходная</v>
          </cell>
          <cell r="D181" t="str">
            <v>02.08.10.30.00</v>
          </cell>
          <cell r="E181">
            <v>8</v>
          </cell>
          <cell r="F181" t="str">
            <v>Создание резерва на годовое вознаграждение</v>
          </cell>
          <cell r="G181" t="str">
            <v>51-03-0017</v>
          </cell>
          <cell r="H181" t="str">
            <v>Персонал_СЭСБ</v>
          </cell>
        </row>
        <row r="182">
          <cell r="A182" t="str">
            <v>Резерв на оплату отпусков</v>
          </cell>
          <cell r="C182" t="str">
            <v>расходная</v>
          </cell>
          <cell r="D182" t="str">
            <v>02.08.10.10.00</v>
          </cell>
          <cell r="E182">
            <v>8</v>
          </cell>
          <cell r="F182" t="str">
            <v>Создание резерва на отпуска</v>
          </cell>
          <cell r="G182" t="str">
            <v>51-03-0017</v>
          </cell>
          <cell r="H182" t="str">
            <v>Персонал_СЭСБ</v>
          </cell>
        </row>
        <row r="183">
          <cell r="A183" t="str">
            <v>Реклама и пропаганда в СМИ</v>
          </cell>
          <cell r="C183" t="str">
            <v>расходная</v>
          </cell>
          <cell r="D183" t="str">
            <v>02.16.01.10.00</v>
          </cell>
          <cell r="E183">
            <v>16</v>
          </cell>
          <cell r="F183" t="str">
            <v xml:space="preserve">Размещение информации и рекламы </v>
          </cell>
          <cell r="G183" t="str">
            <v>51-03-0001</v>
          </cell>
          <cell r="H183" t="str">
            <v>PR_СЭСБ</v>
          </cell>
        </row>
        <row r="184">
          <cell r="A184" t="str">
            <v>Ремонт помещений (капитальный)</v>
          </cell>
          <cell r="C184" t="str">
            <v>расходная</v>
          </cell>
          <cell r="D184" t="str">
            <v>02.06.03.00.00</v>
          </cell>
          <cell r="E184">
            <v>6</v>
          </cell>
          <cell r="F184" t="str">
            <v>Услуги сторонних ремонтных организаций, кроме ИТ</v>
          </cell>
          <cell r="G184" t="str">
            <v>51-03-0031</v>
          </cell>
          <cell r="H184" t="str">
            <v>ОС_СЭСБ</v>
          </cell>
        </row>
        <row r="185">
          <cell r="A185" t="str">
            <v>Ремонт помещений (текущий)</v>
          </cell>
          <cell r="C185" t="str">
            <v>расходная</v>
          </cell>
          <cell r="D185" t="str">
            <v>02.06.03.00.00</v>
          </cell>
          <cell r="E185">
            <v>6</v>
          </cell>
          <cell r="F185" t="str">
            <v>Услуги сторонних ремонтных организаций, кроме ИТ</v>
          </cell>
          <cell r="G185" t="str">
            <v>51-03-0031</v>
          </cell>
          <cell r="H185" t="str">
            <v>ОС_СЭСБ</v>
          </cell>
        </row>
        <row r="186">
          <cell r="A186" t="str">
            <v>Ремонт прочих ОС, в т.ч. бытовая техника</v>
          </cell>
          <cell r="C186" t="str">
            <v>расходная</v>
          </cell>
          <cell r="D186" t="str">
            <v>02.06.06.00.00</v>
          </cell>
          <cell r="E186">
            <v>6</v>
          </cell>
          <cell r="F186" t="str">
            <v>Ремонт бытовой техники</v>
          </cell>
          <cell r="G186" t="str">
            <v>51-03-0005</v>
          </cell>
          <cell r="H186" t="str">
            <v>АХО_СЭСБ</v>
          </cell>
        </row>
        <row r="187">
          <cell r="A187" t="str">
            <v>Ремонт собственного транспорта</v>
          </cell>
          <cell r="C187" t="str">
            <v>расходная</v>
          </cell>
          <cell r="D187" t="str">
            <v>02.07.06.50.00</v>
          </cell>
          <cell r="E187">
            <v>7</v>
          </cell>
          <cell r="F187" t="str">
            <v>Техническое обслуживание транспорта</v>
          </cell>
          <cell r="G187" t="str">
            <v>51-03-0024</v>
          </cell>
          <cell r="H187" t="str">
            <v>Транспорт_СЭСБ</v>
          </cell>
        </row>
        <row r="188">
          <cell r="A188" t="str">
            <v>РКО, связанное с инкассацией</v>
          </cell>
          <cell r="C188" t="str">
            <v>расходная</v>
          </cell>
          <cell r="D188" t="str">
            <v>02.21.01.20.00</v>
          </cell>
          <cell r="E188">
            <v>21</v>
          </cell>
          <cell r="F188" t="str">
            <v>Прочие банковские комиссии, кроме связанных со сбором денежных средств</v>
          </cell>
          <cell r="G188" t="str">
            <v>51-03-0025</v>
          </cell>
          <cell r="H188" t="str">
            <v>Финансы_СЭСБ</v>
          </cell>
        </row>
        <row r="189">
          <cell r="A189" t="str">
            <v>РКО, связанное с открытием/ведением счетов</v>
          </cell>
          <cell r="C189" t="str">
            <v>расходная</v>
          </cell>
          <cell r="D189" t="str">
            <v>02.21.01.20.00</v>
          </cell>
          <cell r="E189">
            <v>21</v>
          </cell>
          <cell r="F189" t="str">
            <v>Прочие банковские комиссии, кроме связанных со сбором денежных средств</v>
          </cell>
          <cell r="G189" t="str">
            <v>51-03-0025</v>
          </cell>
          <cell r="H189" t="str">
            <v>Финансы_СЭСБ</v>
          </cell>
        </row>
        <row r="190">
          <cell r="A190" t="str">
            <v>РКО, связанное с факторингом</v>
          </cell>
          <cell r="C190" t="str">
            <v>расходная</v>
          </cell>
          <cell r="D190" t="str">
            <v>02.21.01.20.00</v>
          </cell>
          <cell r="E190">
            <v>21</v>
          </cell>
          <cell r="F190" t="str">
            <v>Прочие банковские комиссии, кроме связанных со сбором денежных средств</v>
          </cell>
          <cell r="G190" t="str">
            <v>51-03-0025</v>
          </cell>
          <cell r="H190" t="str">
            <v>Финансы_СЭСБ</v>
          </cell>
        </row>
        <row r="191">
          <cell r="A191" t="str">
            <v>Содержание непроизводственных объектов</v>
          </cell>
          <cell r="C191" t="str">
            <v>расходная</v>
          </cell>
          <cell r="D191" t="str">
            <v>02.19.34.20.90</v>
          </cell>
          <cell r="E191">
            <v>19</v>
          </cell>
          <cell r="F191" t="str">
            <v>Прочие другие расходы (91 сч)</v>
          </cell>
          <cell r="G191" t="str">
            <v>51-03-0005</v>
          </cell>
          <cell r="H191" t="str">
            <v>АХО_СЭСБ</v>
          </cell>
        </row>
        <row r="192">
          <cell r="A192" t="str">
            <v>Создание резерва по сомнительным долгам ДЗ э/энергия</v>
          </cell>
          <cell r="C192" t="str">
            <v>расходная</v>
          </cell>
          <cell r="D192" t="str">
            <v>02.24.04.20.10</v>
          </cell>
          <cell r="E192">
            <v>24</v>
          </cell>
          <cell r="F192" t="str">
            <v>РСД э/э и мощность</v>
          </cell>
          <cell r="G192" t="str">
            <v>51-03-0020</v>
          </cell>
          <cell r="H192" t="str">
            <v>Продажа э/э_СЭСБ</v>
          </cell>
        </row>
        <row r="193">
          <cell r="A193" t="str">
            <v>Создание резерва по сомнительным долгам прочая ДЗ</v>
          </cell>
          <cell r="C193" t="str">
            <v>расходная</v>
          </cell>
          <cell r="D193" t="str">
            <v>02.24.04.20.90</v>
          </cell>
          <cell r="E193">
            <v>24</v>
          </cell>
          <cell r="F193" t="str">
            <v>РСД прочая продукция, авансы выданные и др.</v>
          </cell>
          <cell r="G193" t="str">
            <v>51-03-0025</v>
          </cell>
          <cell r="H193" t="str">
            <v>Финансы_СЭСБ</v>
          </cell>
        </row>
        <row r="194">
          <cell r="A194" t="str">
            <v>Создание резерва по условным обязательствам</v>
          </cell>
          <cell r="C194" t="str">
            <v>расходная</v>
          </cell>
          <cell r="D194" t="str">
            <v>02.19.35.14.00</v>
          </cell>
          <cell r="E194">
            <v>19</v>
          </cell>
          <cell r="F194" t="str">
            <v>Создание оценочных обязательств</v>
          </cell>
          <cell r="G194" t="str">
            <v>51-03-0025</v>
          </cell>
          <cell r="H194" t="str">
            <v>Финансы_СЭСБ</v>
          </cell>
        </row>
        <row r="195">
          <cell r="A195" t="str">
            <v>Спецодежда</v>
          </cell>
          <cell r="C195" t="str">
            <v>расходная</v>
          </cell>
          <cell r="D195" t="str">
            <v>02.07.04.15.01</v>
          </cell>
          <cell r="E195">
            <v>7</v>
          </cell>
          <cell r="F195" t="str">
            <v>Средства индивидуальной защиты (СИЗ), в том числе спецодежда</v>
          </cell>
          <cell r="G195" t="str">
            <v>51-03-0005</v>
          </cell>
          <cell r="H195" t="str">
            <v>Охрана труда_СЭСБ</v>
          </cell>
        </row>
        <row r="196">
          <cell r="A196" t="str">
            <v>Списание дебиторской задолженности по  э/э не за счет резерва</v>
          </cell>
          <cell r="C196" t="str">
            <v>расходная</v>
          </cell>
          <cell r="D196" t="str">
            <v>02.24.04.10.10</v>
          </cell>
          <cell r="E196">
            <v>24</v>
          </cell>
          <cell r="F196" t="str">
            <v>Списание дебиторской задолженности по  э/э, т/э, теплоносителю не за счет РСД</v>
          </cell>
          <cell r="G196" t="str">
            <v>51-03-0020</v>
          </cell>
          <cell r="H196" t="str">
            <v>Продажа э/э_СЭСБ</v>
          </cell>
        </row>
        <row r="197">
          <cell r="A197" t="str">
            <v>Списание ОС</v>
          </cell>
          <cell r="C197" t="str">
            <v>расходная</v>
          </cell>
          <cell r="D197" t="str">
            <v>02.19.31.10.00</v>
          </cell>
          <cell r="E197">
            <v>19</v>
          </cell>
          <cell r="F197" t="str">
            <v>Списание основных средств</v>
          </cell>
          <cell r="G197" t="str">
            <v>51-03-0015</v>
          </cell>
          <cell r="H197" t="str">
            <v>ОС_СЭСБ</v>
          </cell>
        </row>
        <row r="198">
          <cell r="A198" t="str">
            <v>СПС (Гарант, Консультант + и.т.п)</v>
          </cell>
          <cell r="C198" t="str">
            <v>расходная</v>
          </cell>
          <cell r="D198" t="str">
            <v>02.09.07.20.00</v>
          </cell>
          <cell r="E198">
            <v>9</v>
          </cell>
          <cell r="F198" t="str">
            <v>Услуги подрядчиков по разработке ПО и ИС</v>
          </cell>
          <cell r="G198" t="str">
            <v>51-03-0007</v>
          </cell>
          <cell r="H198" t="str">
            <v>ИТ_СЭСБ</v>
          </cell>
        </row>
        <row r="199">
          <cell r="A199" t="str">
            <v>Средства индивидуальной и коллективной защиты</v>
          </cell>
          <cell r="C199" t="str">
            <v>расходная</v>
          </cell>
          <cell r="D199" t="str">
            <v>02.07.04.15.01</v>
          </cell>
          <cell r="E199">
            <v>7</v>
          </cell>
          <cell r="F199" t="str">
            <v>Средства индивидуальной защиты (СИЗ), в том числе спецодежда</v>
          </cell>
          <cell r="G199" t="str">
            <v>51-03-0005</v>
          </cell>
          <cell r="H199" t="str">
            <v>Охрана труда_СЭСБ</v>
          </cell>
        </row>
        <row r="200">
          <cell r="A200" t="str">
            <v xml:space="preserve">Страхование опасных объектов и проч. имущества </v>
          </cell>
          <cell r="C200" t="str">
            <v>расходная</v>
          </cell>
          <cell r="D200" t="str">
            <v>02.15.01.10.00</v>
          </cell>
          <cell r="E200">
            <v>15</v>
          </cell>
          <cell r="F200" t="str">
            <v>Страхование гражданской ответственности организаций, эксплуатирующих опасные производственные объекты</v>
          </cell>
          <cell r="G200" t="str">
            <v>51-03-0023</v>
          </cell>
          <cell r="H200" t="str">
            <v>Страхование_СЭСБ</v>
          </cell>
        </row>
        <row r="201">
          <cell r="A201" t="str">
            <v>Страхование персонала по ДМС</v>
          </cell>
          <cell r="C201" t="str">
            <v>расходная</v>
          </cell>
          <cell r="D201" t="str">
            <v>02.08.05.10.00</v>
          </cell>
          <cell r="E201">
            <v>8</v>
          </cell>
          <cell r="F201" t="str">
            <v xml:space="preserve">Добровольное медицинское страхование </v>
          </cell>
          <cell r="G201" t="str">
            <v>51-03-0023</v>
          </cell>
          <cell r="H201" t="str">
            <v>Страхование_СЭСБ</v>
          </cell>
        </row>
        <row r="202">
          <cell r="A202" t="str">
            <v>Сувенирная продукция, канцтовары с логотипом</v>
          </cell>
          <cell r="C202" t="str">
            <v>расходная</v>
          </cell>
          <cell r="D202" t="str">
            <v>02.16.01.30.00</v>
          </cell>
          <cell r="E202">
            <v>16</v>
          </cell>
          <cell r="F202" t="str">
            <v>Дизайн, полиграфия, сувенирная продукция</v>
          </cell>
          <cell r="G202" t="str">
            <v>51-03-0001</v>
          </cell>
          <cell r="H202" t="str">
            <v>PR_СЭСБ</v>
          </cell>
        </row>
        <row r="203">
          <cell r="A203" t="str">
            <v>Судебные издержки</v>
          </cell>
          <cell r="C203" t="str">
            <v>расходная</v>
          </cell>
          <cell r="D203" t="str">
            <v>02.11.03.15.00</v>
          </cell>
          <cell r="E203">
            <v>11</v>
          </cell>
          <cell r="F203" t="str">
            <v>Судебные издержки</v>
          </cell>
          <cell r="G203" t="str">
            <v>51-03-0019</v>
          </cell>
          <cell r="H203" t="str">
            <v>Право_СЭСБ</v>
          </cell>
        </row>
        <row r="204">
          <cell r="A204" t="str">
            <v>Суточные</v>
          </cell>
          <cell r="C204" t="str">
            <v>расходная</v>
          </cell>
          <cell r="D204" t="str">
            <v>02.26.02.10.10</v>
          </cell>
          <cell r="E204">
            <v>26</v>
          </cell>
          <cell r="F204" t="str">
            <v>Суточные</v>
          </cell>
          <cell r="G204" t="str">
            <v>51-03-0009</v>
          </cell>
          <cell r="H204" t="str">
            <v>Командировки_СЭСБ</v>
          </cell>
        </row>
        <row r="205">
          <cell r="A205" t="str">
            <v>Тепловая энергия</v>
          </cell>
          <cell r="C205" t="str">
            <v>расходная</v>
          </cell>
          <cell r="D205" t="str">
            <v>02.07.01.20.10</v>
          </cell>
          <cell r="E205">
            <v>7</v>
          </cell>
          <cell r="F205" t="str">
            <v>Теплоэнергия на хозяйственные нужды</v>
          </cell>
          <cell r="G205" t="str">
            <v>51-03-0005</v>
          </cell>
          <cell r="H205" t="str">
            <v>АХО_СЭСБ</v>
          </cell>
        </row>
        <row r="206">
          <cell r="A206" t="str">
            <v>Тепловая энергия  Объем/Кол-во</v>
          </cell>
          <cell r="C206">
            <v>0</v>
          </cell>
          <cell r="D206" t="str">
            <v>02.07.01.20.10.02</v>
          </cell>
          <cell r="E206">
            <v>7</v>
          </cell>
          <cell r="F206" t="str">
            <v>Объем/Кол-во</v>
          </cell>
          <cell r="G206" t="str">
            <v>не присвоено</v>
          </cell>
          <cell r="H206" t="str">
            <v>не присвоено</v>
          </cell>
        </row>
        <row r="207">
          <cell r="A207" t="str">
            <v>Тепловая энергия Цена/Тариф</v>
          </cell>
          <cell r="C207">
            <v>0</v>
          </cell>
          <cell r="D207" t="str">
            <v>02.07.01.20.10.03</v>
          </cell>
          <cell r="E207">
            <v>7</v>
          </cell>
          <cell r="F207" t="str">
            <v>Цена/Тариф</v>
          </cell>
          <cell r="G207" t="str">
            <v>не присвоено</v>
          </cell>
          <cell r="H207" t="str">
            <v>не присвоено</v>
          </cell>
        </row>
        <row r="208">
          <cell r="A208" t="str">
            <v>Техническое обслуживание и ремонт (ИТ)</v>
          </cell>
          <cell r="C208" t="str">
            <v>расходная</v>
          </cell>
          <cell r="D208" t="str">
            <v>02.09.05.01.00</v>
          </cell>
          <cell r="E208">
            <v>9</v>
          </cell>
          <cell r="F208" t="str">
            <v>Техническое обслуживание и ремонт (ИТ)</v>
          </cell>
          <cell r="G208" t="str">
            <v>51-03-0007</v>
          </cell>
          <cell r="H208" t="str">
            <v>ИТ_СЭСБ</v>
          </cell>
        </row>
        <row r="209">
          <cell r="A209" t="str">
            <v>Техническое обслуживание и ремонт (ККМ)</v>
          </cell>
          <cell r="C209" t="str">
            <v>расходная</v>
          </cell>
          <cell r="D209" t="str">
            <v>02.09.05.01.00</v>
          </cell>
          <cell r="E209">
            <v>9</v>
          </cell>
          <cell r="F209" t="str">
            <v>Техническое обслуживание и ремонт (ИТ)</v>
          </cell>
          <cell r="G209" t="str">
            <v>51-03-0007</v>
          </cell>
          <cell r="H209" t="str">
            <v>ИТ_СЭСБ</v>
          </cell>
        </row>
        <row r="210">
          <cell r="A210" t="str">
            <v>Техническое обслуживание транспорта</v>
          </cell>
          <cell r="C210" t="str">
            <v>расходная</v>
          </cell>
          <cell r="D210" t="str">
            <v>02.07.06.50.00</v>
          </cell>
          <cell r="E210">
            <v>7</v>
          </cell>
          <cell r="F210" t="str">
            <v>Техническое обслуживание транспорта</v>
          </cell>
          <cell r="G210" t="str">
            <v>51-03-0024</v>
          </cell>
          <cell r="H210" t="str">
            <v>Транспорт_СЭСБ</v>
          </cell>
        </row>
        <row r="211">
          <cell r="A211" t="str">
            <v>Товары для перепродажи</v>
          </cell>
          <cell r="C211" t="str">
            <v>расходная</v>
          </cell>
          <cell r="D211" t="str">
            <v>02.07.04.91.00</v>
          </cell>
          <cell r="E211">
            <v>7</v>
          </cell>
          <cell r="F211" t="str">
            <v>Товары для перепродажи</v>
          </cell>
          <cell r="G211" t="str">
            <v>51-03-0005</v>
          </cell>
          <cell r="H211" t="str">
            <v>Проч произ дох_СЭСБ</v>
          </cell>
        </row>
        <row r="212">
          <cell r="A212" t="str">
            <v>Транспортный налог</v>
          </cell>
          <cell r="C212" t="str">
            <v>расходная</v>
          </cell>
          <cell r="D212" t="str">
            <v>02.13.01.20.00</v>
          </cell>
          <cell r="E212">
            <v>13</v>
          </cell>
          <cell r="F212" t="str">
            <v>Транспортный налог</v>
          </cell>
          <cell r="G212" t="str">
            <v>51-03-0012</v>
          </cell>
          <cell r="H212" t="str">
            <v>Налоги_СЭСБ</v>
          </cell>
        </row>
        <row r="213">
          <cell r="A213" t="str">
            <v>Услуга по передаче</v>
          </cell>
          <cell r="C213" t="str">
            <v>расходная</v>
          </cell>
          <cell r="D213" t="str">
            <v>02.33.03.09.00</v>
          </cell>
          <cell r="E213">
            <v>33</v>
          </cell>
          <cell r="F213" t="str">
            <v>Расходы на транспорт электроэнергии по двуставочному тарифу, прочие потребители</v>
          </cell>
          <cell r="G213" t="str">
            <v>51-03-0020</v>
          </cell>
          <cell r="H213" t="str">
            <v>Продажа э/э_СЭСБ</v>
          </cell>
        </row>
        <row r="214">
          <cell r="A214" t="str">
            <v>Услуги аудита РСБУ</v>
          </cell>
          <cell r="C214" t="str">
            <v>расходная</v>
          </cell>
          <cell r="D214" t="str">
            <v>02.17.01.10.20</v>
          </cell>
          <cell r="E214">
            <v>17</v>
          </cell>
          <cell r="F214" t="str">
            <v>Аудит отчетности по РСБУ</v>
          </cell>
          <cell r="G214" t="str">
            <v>51-03-0010</v>
          </cell>
          <cell r="H214" t="str">
            <v>Консаудит_СЭСБ</v>
          </cell>
        </row>
        <row r="215">
          <cell r="A215" t="str">
            <v>Услуги биржевой торговли (пользование торговой площадкой ООО"Арена")</v>
          </cell>
          <cell r="C215" t="str">
            <v>расходная</v>
          </cell>
          <cell r="D215" t="str">
            <v>02.10.04.10.00</v>
          </cell>
          <cell r="E215">
            <v>10</v>
          </cell>
          <cell r="F215" t="str">
            <v>Вознаграждение бирже по СДД, СДМ</v>
          </cell>
          <cell r="G215" t="str">
            <v>51-03-0014</v>
          </cell>
          <cell r="H215" t="str">
            <v>ОРЭМ_СЭСБ</v>
          </cell>
        </row>
        <row r="216">
          <cell r="A216" t="str">
            <v>Услуги верификации</v>
          </cell>
          <cell r="C216" t="str">
            <v>расходная</v>
          </cell>
          <cell r="D216" t="str">
            <v>02.26.01.70.00</v>
          </cell>
          <cell r="E216">
            <v>26</v>
          </cell>
          <cell r="F216" t="str">
            <v>Услуги по предоставлению справочной информации</v>
          </cell>
          <cell r="G216" t="str">
            <v>51-03-0010</v>
          </cell>
          <cell r="H216" t="str">
            <v>Консаудит_СЭСБ</v>
          </cell>
        </row>
        <row r="217">
          <cell r="A217" t="str">
            <v>Услуги ГИБДД, вкл постановку на учет</v>
          </cell>
          <cell r="C217" t="str">
            <v>расходная</v>
          </cell>
          <cell r="D217" t="str">
            <v>02.07.06.50.00</v>
          </cell>
          <cell r="E217">
            <v>7</v>
          </cell>
          <cell r="F217" t="str">
            <v>Техническое обслуживание транспорта</v>
          </cell>
          <cell r="G217" t="str">
            <v>51-03-0024</v>
          </cell>
          <cell r="H217" t="str">
            <v>Транспорт_СЭСБ</v>
          </cell>
        </row>
        <row r="218">
          <cell r="A218" t="str">
            <v>Услуги доступа в интернет</v>
          </cell>
          <cell r="C218" t="str">
            <v>расходная</v>
          </cell>
          <cell r="D218" t="str">
            <v>02.09.04.10.31</v>
          </cell>
          <cell r="E218">
            <v>9</v>
          </cell>
          <cell r="F218" t="str">
            <v>Услуги доступа в интернет</v>
          </cell>
          <cell r="G218" t="str">
            <v>51-03-0022</v>
          </cell>
          <cell r="H218" t="str">
            <v>Связь_СЭСБ</v>
          </cell>
        </row>
        <row r="219">
          <cell r="A219" t="str">
            <v>Услуги ОАО "СО-ЕЭС"</v>
          </cell>
          <cell r="C219" t="str">
            <v>расходная</v>
          </cell>
          <cell r="D219" t="str">
            <v>02.01.05.30.05</v>
          </cell>
          <cell r="E219">
            <v>32</v>
          </cell>
          <cell r="F219" t="str">
            <v>Услуги ОАО "СО ЕЭС" по оперативно-диспетчерскому управлению в электроэнергетике</v>
          </cell>
          <cell r="G219" t="str">
            <v>51-03-0014</v>
          </cell>
          <cell r="H219" t="str">
            <v>ОРЭМ_СЭСБ</v>
          </cell>
        </row>
        <row r="220">
          <cell r="A220" t="str">
            <v>Услуги ОАО АТС по организации функционирования торг системы</v>
          </cell>
          <cell r="C220" t="str">
            <v>расходная</v>
          </cell>
          <cell r="D220" t="str">
            <v>02.01.05.30.10</v>
          </cell>
          <cell r="E220">
            <v>32</v>
          </cell>
          <cell r="F220" t="str">
            <v>Услуги ОАО "АТС" по организации функционирования торговой системы ОРЭМ</v>
          </cell>
          <cell r="G220" t="str">
            <v>51-03-0014</v>
          </cell>
          <cell r="H220" t="str">
            <v>ОРЭМ_СЭСБ</v>
          </cell>
        </row>
        <row r="221">
          <cell r="A221" t="str">
            <v>Услуги охраны</v>
          </cell>
          <cell r="C221" t="str">
            <v>расходная</v>
          </cell>
          <cell r="D221" t="str">
            <v>02.23.01.10.10</v>
          </cell>
          <cell r="E221">
            <v>23</v>
          </cell>
          <cell r="F221" t="str">
            <v>Услуги ведомственной охраны</v>
          </cell>
          <cell r="G221" t="str">
            <v>51-03-0021</v>
          </cell>
          <cell r="H221" t="str">
            <v>СБ_СЭСБ</v>
          </cell>
        </row>
        <row r="222">
          <cell r="A222" t="str">
            <v>Услуги оценщика</v>
          </cell>
          <cell r="C222" t="str">
            <v>расходная</v>
          </cell>
          <cell r="D222" t="str">
            <v>02.14.11.30.00</v>
          </cell>
          <cell r="E222">
            <v>14</v>
          </cell>
          <cell r="F222" t="str">
            <v>Оценка имущества</v>
          </cell>
          <cell r="G222" t="str">
            <v>51-03-0011</v>
          </cell>
          <cell r="H222" t="str">
            <v>Право_СЭСБ</v>
          </cell>
        </row>
        <row r="223">
          <cell r="A223" t="str">
            <v>Услуги по ведению бухгалтерского и  налогового учета</v>
          </cell>
          <cell r="C223" t="str">
            <v>расходная</v>
          </cell>
          <cell r="D223" t="str">
            <v>02.17.01.20.55</v>
          </cell>
          <cell r="E223">
            <v>17</v>
          </cell>
          <cell r="F223" t="str">
            <v>Услуги по ведению бухгалтерского, налогового и др. учета (УФС)</v>
          </cell>
          <cell r="G223" t="str">
            <v>51-03-0004</v>
          </cell>
          <cell r="H223" t="str">
            <v>Аутсорсинг_СЭСБ</v>
          </cell>
        </row>
        <row r="224">
          <cell r="A224" t="str">
            <v>Услуги по ведению фин расчетов на ОРЭ</v>
          </cell>
          <cell r="C224" t="str">
            <v>расходная</v>
          </cell>
          <cell r="D224" t="str">
            <v>02.01.05.30.18</v>
          </cell>
          <cell r="E224">
            <v>32</v>
          </cell>
          <cell r="F224" t="str">
            <v>услуги по ведению фин расчетов на ОРЭ</v>
          </cell>
          <cell r="G224" t="str">
            <v>51-03-0014</v>
          </cell>
          <cell r="H224" t="str">
            <v>ОРЭМ_СЭСБ</v>
          </cell>
        </row>
        <row r="225">
          <cell r="A225" t="str">
            <v>Услуги по вывозу и утилизации люм.ламп</v>
          </cell>
          <cell r="C225" t="str">
            <v>расходная</v>
          </cell>
          <cell r="D225" t="str">
            <v>02.07.05.80.15</v>
          </cell>
          <cell r="E225">
            <v>7</v>
          </cell>
          <cell r="F225" t="str">
            <v>Услуги по утилизации, вывозу, обезвреживанию, захоронению производственных и бытовых отходов</v>
          </cell>
          <cell r="G225" t="str">
            <v>51-03-0005</v>
          </cell>
          <cell r="H225" t="str">
            <v>АХО_СЭСБ</v>
          </cell>
        </row>
        <row r="226">
          <cell r="A226" t="str">
            <v>Услуги по вывозу и утилизация оргтехники</v>
          </cell>
          <cell r="C226" t="str">
            <v>расходная</v>
          </cell>
          <cell r="D226" t="str">
            <v>02.07.05.80.15</v>
          </cell>
          <cell r="E226">
            <v>7</v>
          </cell>
          <cell r="F226" t="str">
            <v>Услуги по утилизации, вывозу, обезвреживанию, захоронению производственных и бытовых отходов</v>
          </cell>
          <cell r="G226" t="str">
            <v>51-03-0005</v>
          </cell>
          <cell r="H226" t="str">
            <v>АХО_СЭСБ</v>
          </cell>
        </row>
        <row r="227">
          <cell r="A227" t="str">
            <v xml:space="preserve">Услуги по исполнению сбытовых функций  </v>
          </cell>
          <cell r="C227" t="str">
            <v>расходная</v>
          </cell>
          <cell r="D227" t="str">
            <v>02.24.03.10.30</v>
          </cell>
          <cell r="E227">
            <v>24</v>
          </cell>
          <cell r="F227" t="str">
            <v xml:space="preserve">Услуги по исполнению сбытовых функций  </v>
          </cell>
          <cell r="G227" t="str">
            <v>51-03-0002</v>
          </cell>
          <cell r="H227" t="str">
            <v>Агенты_СЭСБ</v>
          </cell>
        </row>
        <row r="228">
          <cell r="A228" t="str">
            <v>Услуги по переплету (архив)</v>
          </cell>
          <cell r="C228" t="str">
            <v>расходная</v>
          </cell>
          <cell r="D228" t="str">
            <v>02.07.09.40.00</v>
          </cell>
          <cell r="E228">
            <v>7</v>
          </cell>
          <cell r="F228" t="str">
            <v>Услуги по административно-хозяйственному обслуживанию, делопроизводству</v>
          </cell>
          <cell r="G228" t="str">
            <v>51-03-0005</v>
          </cell>
          <cell r="H228" t="str">
            <v>АХО_СЭСБ</v>
          </cell>
        </row>
        <row r="229">
          <cell r="A229" t="str">
            <v>Услуги по приему платежей</v>
          </cell>
          <cell r="C229" t="str">
            <v>расходная</v>
          </cell>
          <cell r="D229" t="str">
            <v>02.24.03.10.20</v>
          </cell>
          <cell r="E229">
            <v>24</v>
          </cell>
          <cell r="F229" t="str">
            <v>Услуги банка, почты по приему платежей</v>
          </cell>
          <cell r="G229" t="str">
            <v>51-03-0002</v>
          </cell>
          <cell r="H229" t="str">
            <v>Агенты_СЭСБ</v>
          </cell>
        </row>
        <row r="230">
          <cell r="A230" t="str">
            <v xml:space="preserve">Услуги сотовой связи </v>
          </cell>
          <cell r="C230" t="str">
            <v>расходная</v>
          </cell>
          <cell r="D230" t="str">
            <v>02.09.04.10.20</v>
          </cell>
          <cell r="E230">
            <v>9</v>
          </cell>
          <cell r="F230" t="str">
            <v xml:space="preserve">Услуги сотовой связи </v>
          </cell>
          <cell r="G230" t="str">
            <v>51-03-0022</v>
          </cell>
          <cell r="H230" t="str">
            <v>Связь_СЭСБ</v>
          </cell>
        </row>
        <row r="231">
          <cell r="A231" t="str">
            <v>Услуги сторонних организаций по энергообследованию (субподряд)</v>
          </cell>
          <cell r="C231" t="str">
            <v>расходная</v>
          </cell>
          <cell r="D231" t="str">
            <v>02.07.05.91.00</v>
          </cell>
          <cell r="E231">
            <v>7</v>
          </cell>
          <cell r="F231" t="str">
            <v>Услуги сторонних организаций по энергообследованию (субподряд)</v>
          </cell>
          <cell r="G231" t="str">
            <v>51-03-0005</v>
          </cell>
          <cell r="H231" t="str">
            <v>ОРЭМ_СЭСБ</v>
          </cell>
        </row>
        <row r="232">
          <cell r="A232" t="str">
            <v xml:space="preserve">Услуги сторонних организаций по энергосервисным контрактам </v>
          </cell>
          <cell r="C232" t="str">
            <v>расходная</v>
          </cell>
          <cell r="D232" t="str">
            <v>02.07.05.90.00</v>
          </cell>
          <cell r="E232">
            <v>7</v>
          </cell>
          <cell r="F232" t="str">
            <v xml:space="preserve">Услуги сторонних организаций по энергосервисным контрактам </v>
          </cell>
          <cell r="G232" t="str">
            <v>51-03-0005</v>
          </cell>
          <cell r="H232" t="str">
            <v>ОРЭМ_СЭСБ</v>
          </cell>
        </row>
        <row r="233">
          <cell r="A233" t="str">
            <v>Услуги типографии</v>
          </cell>
          <cell r="C233" t="str">
            <v>расходная</v>
          </cell>
          <cell r="D233" t="str">
            <v>02.26.01.10.00</v>
          </cell>
          <cell r="E233">
            <v>26</v>
          </cell>
          <cell r="F233" t="str">
            <v>Услуги типографии</v>
          </cell>
          <cell r="G233" t="str">
            <v>51-03-0005</v>
          </cell>
          <cell r="H233" t="str">
            <v>ОРЭМ_СЭСБ</v>
          </cell>
        </row>
        <row r="234">
          <cell r="A234" t="str">
            <v>Услуги трейдинга</v>
          </cell>
          <cell r="C234" t="str">
            <v>расходная</v>
          </cell>
          <cell r="D234" t="str">
            <v>02.10.01.00.10</v>
          </cell>
          <cell r="E234">
            <v>10</v>
          </cell>
          <cell r="F234" t="str">
            <v>Агентское вознаграждение по организации деятельности на ОРЭ и топливообеспечению</v>
          </cell>
          <cell r="G234" t="str">
            <v>51-03-0014</v>
          </cell>
          <cell r="H234" t="str">
            <v>ОРЭМ_СЭСБ</v>
          </cell>
        </row>
        <row r="235">
          <cell r="A235" t="str">
            <v>Услуги удостоверяющего центра, ключи ЭЦП ОАО "АТС"</v>
          </cell>
          <cell r="C235" t="str">
            <v>расходная</v>
          </cell>
          <cell r="D235" t="str">
            <v>02.09.03.09.00</v>
          </cell>
          <cell r="E235">
            <v>9</v>
          </cell>
          <cell r="F235" t="str">
            <v>Услуги по обеспечению информационной безопасности</v>
          </cell>
          <cell r="G235" t="str">
            <v>51-03-0004</v>
          </cell>
          <cell r="H235" t="str">
            <v>Аутсорсинг_СЭСБ</v>
          </cell>
        </row>
        <row r="236">
          <cell r="A236" t="str">
            <v>Услуги УК</v>
          </cell>
          <cell r="C236" t="str">
            <v>расходная</v>
          </cell>
          <cell r="D236" t="str">
            <v>02.17.01.20.50</v>
          </cell>
          <cell r="E236">
            <v>17</v>
          </cell>
          <cell r="F236" t="str">
            <v>Услуги управления</v>
          </cell>
          <cell r="G236" t="str">
            <v>51-03-0004</v>
          </cell>
          <cell r="H236" t="str">
            <v>Аутсорсинг_СЭСБ</v>
          </cell>
        </row>
        <row r="237">
          <cell r="A237" t="str">
            <v>ФСС и несчастные случаи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 t="str">
            <v>51-03-0002</v>
          </cell>
          <cell r="H237" t="str">
            <v>Агенты_СЭСБ</v>
          </cell>
        </row>
        <row r="238">
          <cell r="A238" t="str">
            <v>Хозяйственный инвентарь до 20 тыс.руб</v>
          </cell>
          <cell r="C238" t="str">
            <v>расходная</v>
          </cell>
          <cell r="D238" t="str">
            <v>02.07.04.90.90</v>
          </cell>
          <cell r="E238">
            <v>7</v>
          </cell>
          <cell r="F238" t="str">
            <v>Другие прочие материалы на эксплуатацию</v>
          </cell>
          <cell r="G238" t="str">
            <v>51-03-0005</v>
          </cell>
          <cell r="H238" t="str">
            <v>АХО_СЭСБ</v>
          </cell>
        </row>
        <row r="239">
          <cell r="A239" t="str">
            <v>Членский взнос в НП (кроме Совет рынка и НП ГП)</v>
          </cell>
          <cell r="C239" t="str">
            <v>расходная</v>
          </cell>
          <cell r="D239" t="str">
            <v>02.16.02.20.00</v>
          </cell>
          <cell r="E239">
            <v>16</v>
          </cell>
          <cell r="F239" t="str">
            <v>Вступительные и членские взносы НКО</v>
          </cell>
          <cell r="G239" t="str">
            <v>51-03-0011</v>
          </cell>
          <cell r="H239" t="str">
            <v>Корпоративка_СЭСБ</v>
          </cell>
        </row>
        <row r="240">
          <cell r="A240" t="str">
            <v>Членский взнос НП "ГП и ЭСК"</v>
          </cell>
          <cell r="C240" t="str">
            <v>расходная</v>
          </cell>
          <cell r="D240" t="str">
            <v>02.10.06.00.00</v>
          </cell>
          <cell r="E240">
            <v>10</v>
          </cell>
          <cell r="F240" t="str">
            <v>Оплата взносов в НП гарантирующих поставщиков</v>
          </cell>
          <cell r="G240" t="str">
            <v>51-03-0001</v>
          </cell>
          <cell r="H240" t="str">
            <v>ОРЭМ_СЭСБ</v>
          </cell>
        </row>
        <row r="241">
          <cell r="A241" t="str">
            <v>Членский взнос СРО</v>
          </cell>
          <cell r="C241" t="str">
            <v>расходная</v>
          </cell>
          <cell r="D241" t="str">
            <v>02.07.10.30.30</v>
          </cell>
          <cell r="E241">
            <v>7</v>
          </cell>
          <cell r="F241" t="str">
            <v>Взносы в СРО в области строительства и проектирования</v>
          </cell>
          <cell r="G241" t="str">
            <v>51-03-0025</v>
          </cell>
          <cell r="H241" t="str">
            <v>Корпоративка_СЭСБ</v>
          </cell>
        </row>
        <row r="242">
          <cell r="A242" t="str">
            <v>Экологические платежи</v>
          </cell>
          <cell r="C242" t="str">
            <v>расходная</v>
          </cell>
          <cell r="D242" t="str">
            <v>02.07.07.10.00</v>
          </cell>
          <cell r="E242">
            <v>7</v>
          </cell>
          <cell r="F242" t="str">
            <v>Экологические платежи в пределах норматива</v>
          </cell>
          <cell r="G242" t="str">
            <v>51-03-0012</v>
          </cell>
          <cell r="H242" t="str">
            <v>Налоги_СЭСБ</v>
          </cell>
        </row>
        <row r="243">
          <cell r="A243" t="str">
            <v>Электроэнергия на произв нужды</v>
          </cell>
          <cell r="C243" t="str">
            <v>расходная</v>
          </cell>
          <cell r="D243" t="str">
            <v>02.07.01.10.10</v>
          </cell>
          <cell r="E243">
            <v>7</v>
          </cell>
          <cell r="F243" t="str">
            <v>Электроэнергия на производственные нужды</v>
          </cell>
          <cell r="G243" t="str">
            <v>51-03-0009</v>
          </cell>
          <cell r="H243" t="str">
            <v>Агенты_СЭСБ</v>
          </cell>
        </row>
        <row r="244">
          <cell r="A244" t="str">
            <v>Электроэнергия на хоз нужды</v>
          </cell>
          <cell r="C244" t="str">
            <v>расходная</v>
          </cell>
          <cell r="D244" t="str">
            <v>02.07.01.10.20</v>
          </cell>
          <cell r="E244">
            <v>7</v>
          </cell>
          <cell r="F244" t="str">
            <v>Электроэнергия на хозяйственные нужды</v>
          </cell>
          <cell r="G244" t="str">
            <v>51-03-0005</v>
          </cell>
          <cell r="H244" t="str">
            <v>ОРЭМ_СЭСБ</v>
          </cell>
        </row>
        <row r="245">
          <cell r="A245" t="str">
            <v>Электроэнергия на хоз нужды Объем/Кол-во</v>
          </cell>
          <cell r="C245">
            <v>0</v>
          </cell>
          <cell r="D245" t="str">
            <v>02.07.01.10.20.02</v>
          </cell>
          <cell r="E245">
            <v>7</v>
          </cell>
          <cell r="F245" t="str">
            <v>Объем/Кол-во</v>
          </cell>
          <cell r="G245" t="str">
            <v>не присвоено</v>
          </cell>
          <cell r="H245" t="str">
            <v>не присвоено</v>
          </cell>
        </row>
        <row r="246">
          <cell r="A246" t="str">
            <v>Электроэнергия на хоз нужды Цена/Тариф</v>
          </cell>
          <cell r="C246">
            <v>0</v>
          </cell>
          <cell r="D246" t="str">
            <v>02.07.01.10.20.03</v>
          </cell>
          <cell r="E246">
            <v>7</v>
          </cell>
          <cell r="F246" t="str">
            <v>Цена/Тариф</v>
          </cell>
          <cell r="G246" t="str">
            <v>не присвоено</v>
          </cell>
          <cell r="H246" t="str">
            <v>не присвоено</v>
          </cell>
        </row>
        <row r="247">
          <cell r="A247" t="str">
            <v>Юридические услуги</v>
          </cell>
          <cell r="C247" t="str">
            <v>расходная</v>
          </cell>
          <cell r="D247" t="str">
            <v>02.11.03.35.00</v>
          </cell>
          <cell r="E247">
            <v>11</v>
          </cell>
          <cell r="F247" t="str">
            <v>Юридические услуги</v>
          </cell>
          <cell r="G247" t="str">
            <v>51-03-0019</v>
          </cell>
          <cell r="H247" t="str">
            <v>ОРЭМ_СЭСБ</v>
          </cell>
        </row>
        <row r="248">
          <cell r="A248" t="str">
            <v>Юридические услуги по взысканию задолженности</v>
          </cell>
          <cell r="C248" t="str">
            <v>расходная</v>
          </cell>
          <cell r="D248" t="str">
            <v>02.24.03.10.40</v>
          </cell>
          <cell r="E248">
            <v>24</v>
          </cell>
          <cell r="F248" t="str">
            <v xml:space="preserve">Услуги по взысканию просроченной ДЗ </v>
          </cell>
          <cell r="G248" t="str">
            <v>51-03-0019</v>
          </cell>
          <cell r="H248" t="str">
            <v>Право_СЭСБ</v>
          </cell>
        </row>
        <row r="249">
          <cell r="A249" t="str">
            <v>не присвоено</v>
          </cell>
          <cell r="C249" t="str">
            <v>доходная</v>
          </cell>
          <cell r="D249" t="str">
            <v>01.31.01.10.10</v>
          </cell>
          <cell r="E249">
            <v>32</v>
          </cell>
          <cell r="F249" t="str">
            <v>РСВ</v>
          </cell>
          <cell r="G249" t="str">
            <v>51-03-0014</v>
          </cell>
          <cell r="H249" t="str">
            <v>ОРЭМ_СЭСБ</v>
          </cell>
        </row>
        <row r="250">
          <cell r="A250" t="str">
            <v>не присвоено</v>
          </cell>
          <cell r="C250" t="str">
            <v>доходная</v>
          </cell>
          <cell r="D250" t="str">
            <v>01.31.01.10.20</v>
          </cell>
          <cell r="E250">
            <v>32</v>
          </cell>
          <cell r="F250" t="str">
            <v>БР</v>
          </cell>
          <cell r="G250" t="str">
            <v>51-03-0014</v>
          </cell>
          <cell r="H250" t="str">
            <v>ОРЭМ_СЭСБ</v>
          </cell>
        </row>
        <row r="251">
          <cell r="A251" t="str">
            <v>не присвоено</v>
          </cell>
          <cell r="C251" t="str">
            <v>расходная</v>
          </cell>
          <cell r="D251" t="str">
            <v>02.32.01.01.10</v>
          </cell>
          <cell r="E251">
            <v>32</v>
          </cell>
          <cell r="F251" t="str">
            <v>Электроэнергия по РД</v>
          </cell>
          <cell r="G251" t="str">
            <v>51-03-0014</v>
          </cell>
          <cell r="H251" t="str">
            <v>ОРЭМ_СЭСБ</v>
          </cell>
        </row>
        <row r="252">
          <cell r="A252" t="str">
            <v>не присвоено</v>
          </cell>
          <cell r="C252" t="str">
            <v>расходная</v>
          </cell>
          <cell r="D252" t="str">
            <v>02.32.01.01.20</v>
          </cell>
          <cell r="E252">
            <v>32</v>
          </cell>
          <cell r="F252" t="str">
            <v>Электроэнергия на РСВ</v>
          </cell>
          <cell r="G252" t="str">
            <v>51-03-0014</v>
          </cell>
          <cell r="H252" t="str">
            <v>ОРЭМ_СЭСБ</v>
          </cell>
        </row>
        <row r="253">
          <cell r="A253" t="str">
            <v>не присвоено</v>
          </cell>
          <cell r="C253" t="str">
            <v>расходная</v>
          </cell>
          <cell r="D253" t="str">
            <v>02.32.01.01.30</v>
          </cell>
          <cell r="E253">
            <v>32</v>
          </cell>
          <cell r="F253" t="str">
            <v>Электроэнергия на БР</v>
          </cell>
          <cell r="G253" t="str">
            <v>51-03-0014</v>
          </cell>
          <cell r="H253" t="str">
            <v>ОРЭМ_СЭСБ</v>
          </cell>
        </row>
      </sheetData>
      <sheetData sheetId="2" refreshError="1">
        <row r="2">
          <cell r="A2" t="str">
            <v>не присвоено</v>
          </cell>
          <cell r="B2" t="str">
            <v>не присвоено</v>
          </cell>
        </row>
        <row r="3">
          <cell r="A3">
            <v>1</v>
          </cell>
          <cell r="B3" t="str">
            <v>основная деятельность</v>
          </cell>
        </row>
        <row r="4">
          <cell r="A4">
            <v>2</v>
          </cell>
          <cell r="B4" t="str">
            <v>основная деятельность - население</v>
          </cell>
        </row>
        <row r="5">
          <cell r="A5">
            <v>3</v>
          </cell>
          <cell r="B5" t="str">
            <v>Аренда помещений</v>
          </cell>
        </row>
        <row r="6">
          <cell r="A6">
            <v>4</v>
          </cell>
          <cell r="B6" t="str">
            <v>Аренда прочего имущества (кроме ИТ)</v>
          </cell>
        </row>
        <row r="7">
          <cell r="A7">
            <v>5</v>
          </cell>
          <cell r="B7" t="str">
            <v>Аренда транспорта</v>
          </cell>
        </row>
        <row r="8">
          <cell r="A8">
            <v>6</v>
          </cell>
          <cell r="B8" t="str">
            <v>Аренда прочего имущества ИТ</v>
          </cell>
        </row>
        <row r="9">
          <cell r="A9">
            <v>7</v>
          </cell>
          <cell r="B9" t="str">
            <v>Биллинг ЖКХ</v>
          </cell>
        </row>
        <row r="10">
          <cell r="A10">
            <v>8</v>
          </cell>
          <cell r="B10" t="str">
            <v>Розничная торговля ЭЭО (кассы)</v>
          </cell>
        </row>
        <row r="11">
          <cell r="A11">
            <v>9</v>
          </cell>
          <cell r="B11" t="str">
            <v>Продажа ЭЭО (безнал, опт)</v>
          </cell>
        </row>
        <row r="12">
          <cell r="A12">
            <v>10</v>
          </cell>
          <cell r="B12" t="str">
            <v>Энергоаудит</v>
          </cell>
        </row>
        <row r="13">
          <cell r="A13">
            <v>11</v>
          </cell>
          <cell r="B13" t="str">
            <v>Энергоэффект, энергосервис (контракты с экономией)</v>
          </cell>
        </row>
        <row r="14">
          <cell r="A14">
            <v>12</v>
          </cell>
          <cell r="B14" t="str">
            <v>Реализация услуг посредника - реализация товаров, услуг (продажа ЭЭО - агетская схема)</v>
          </cell>
        </row>
        <row r="15">
          <cell r="A15">
            <v>13</v>
          </cell>
          <cell r="B15" t="str">
            <v>Техническое обслуживание и КУ</v>
          </cell>
        </row>
        <row r="16">
          <cell r="A16">
            <v>14</v>
          </cell>
          <cell r="B16" t="str">
            <v>Реклама на квитанциях</v>
          </cell>
        </row>
        <row r="17">
          <cell r="A17">
            <v>15</v>
          </cell>
          <cell r="B17" t="str">
            <v>Реализация услуг посредника - ССД ЕЭС.Гарант</v>
          </cell>
        </row>
      </sheetData>
      <sheetData sheetId="3" refreshError="1">
        <row r="2">
          <cell r="A2" t="str">
            <v>облагается НДС</v>
          </cell>
        </row>
        <row r="3">
          <cell r="A3" t="str">
            <v>не облагается НДС</v>
          </cell>
        </row>
        <row r="4">
          <cell r="A4" t="str">
            <v>не присвоено</v>
          </cell>
        </row>
      </sheetData>
      <sheetData sheetId="4" refreshError="1">
        <row r="2">
          <cell r="A2" t="str">
            <v>не присвоено</v>
          </cell>
        </row>
        <row r="3">
          <cell r="A3" t="str">
            <v>БЦ</v>
          </cell>
        </row>
        <row r="4">
          <cell r="A4" t="str">
            <v>ОЭР</v>
          </cell>
        </row>
        <row r="5">
          <cell r="A5" t="str">
            <v>ТС</v>
          </cell>
        </row>
        <row r="6">
          <cell r="A6" t="str">
            <v>УОП</v>
          </cell>
        </row>
        <row r="7">
          <cell r="A7" t="str">
            <v>ПС</v>
          </cell>
        </row>
        <row r="8">
          <cell r="A8" t="str">
            <v>УПО</v>
          </cell>
        </row>
        <row r="9">
          <cell r="A9" t="str">
            <v>ОБП</v>
          </cell>
        </row>
        <row r="10">
          <cell r="A10" t="str">
            <v>ТБ</v>
          </cell>
        </row>
        <row r="11">
          <cell r="A11" t="str">
            <v>УП</v>
          </cell>
        </row>
        <row r="12">
          <cell r="A12" t="str">
            <v>ФУ</v>
          </cell>
        </row>
        <row r="13">
          <cell r="A13" t="str">
            <v>УСЗЭМ</v>
          </cell>
        </row>
        <row r="14">
          <cell r="A14" t="str">
            <v>ОТЗП</v>
          </cell>
        </row>
        <row r="15">
          <cell r="A15" t="str">
            <v>УСДС</v>
          </cell>
        </row>
        <row r="16">
          <cell r="A16" t="str">
            <v>УПЭЭ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МТО_ИТ"/>
      <sheetName val="статья_внут_БДР"/>
      <sheetName val="продукт"/>
      <sheetName val="НДС"/>
      <sheetName val="ЦФО"/>
      <sheetName val="технический лист"/>
    </sheetNames>
    <sheetDataSet>
      <sheetData sheetId="0"/>
      <sheetData sheetId="1">
        <row r="2">
          <cell r="A2" t="str">
            <v>не присвоено</v>
          </cell>
          <cell r="D2" t="str">
            <v>не присвоено</v>
          </cell>
          <cell r="G2" t="str">
            <v>не присвоено</v>
          </cell>
          <cell r="H2" t="str">
            <v>не присвоено</v>
          </cell>
        </row>
        <row r="3">
          <cell r="D3" t="str">
            <v>02.26.02.10.30</v>
          </cell>
          <cell r="G3" t="str">
            <v>B-O-21-14</v>
          </cell>
          <cell r="H3" t="str">
            <v>Командировочные</v>
          </cell>
        </row>
        <row r="4">
          <cell r="D4" t="str">
            <v>02.16.01.10.00</v>
          </cell>
          <cell r="G4" t="str">
            <v>B-O-18-02-02</v>
          </cell>
          <cell r="H4" t="str">
            <v>Размещение информации и рекламы в СМИ</v>
          </cell>
        </row>
        <row r="5">
          <cell r="D5" t="str">
            <v>02.25.01.01.00</v>
          </cell>
          <cell r="G5" t="str">
            <v>не присвоено</v>
          </cell>
          <cell r="H5" t="str">
            <v>не присвоено</v>
          </cell>
        </row>
        <row r="6">
          <cell r="D6" t="str">
            <v>02.25.01.01.00</v>
          </cell>
          <cell r="G6" t="str">
            <v>не присвоено</v>
          </cell>
          <cell r="H6" t="str">
            <v>не присвоено</v>
          </cell>
        </row>
        <row r="7">
          <cell r="D7" t="str">
            <v>02.25.01.01.00</v>
          </cell>
          <cell r="G7" t="str">
            <v>не присвоено</v>
          </cell>
          <cell r="H7" t="str">
            <v>не присвоено</v>
          </cell>
        </row>
        <row r="8">
          <cell r="D8" t="str">
            <v>02.25.01.40.00</v>
          </cell>
          <cell r="G8" t="str">
            <v>не присвоено</v>
          </cell>
          <cell r="H8" t="str">
            <v>не присвоено</v>
          </cell>
        </row>
        <row r="9">
          <cell r="D9" t="str">
            <v>02.25.01.01.00</v>
          </cell>
          <cell r="G9" t="str">
            <v>не присвоено</v>
          </cell>
          <cell r="H9" t="str">
            <v>не присвоено</v>
          </cell>
        </row>
        <row r="10">
          <cell r="D10" t="str">
            <v>02.25.01.55.00</v>
          </cell>
          <cell r="G10" t="str">
            <v>не присвоено</v>
          </cell>
          <cell r="H10" t="str">
            <v>не присвоено</v>
          </cell>
        </row>
        <row r="11">
          <cell r="D11" t="str">
            <v>02.25.01.50.00</v>
          </cell>
          <cell r="G11" t="str">
            <v>не присвоено</v>
          </cell>
          <cell r="H11" t="str">
            <v>не присвоено</v>
          </cell>
        </row>
        <row r="12">
          <cell r="D12" t="str">
            <v>02.25.01.01.00</v>
          </cell>
          <cell r="G12" t="str">
            <v>не присвоено</v>
          </cell>
          <cell r="H12" t="str">
            <v>не присвоено</v>
          </cell>
        </row>
        <row r="13">
          <cell r="D13" t="str">
            <v>02.11.03.15.00</v>
          </cell>
          <cell r="G13" t="str">
            <v>B-O-16-03</v>
          </cell>
          <cell r="H13" t="str">
            <v>Судебные издержки</v>
          </cell>
        </row>
        <row r="14">
          <cell r="D14" t="str">
            <v>02.14.09.20.00</v>
          </cell>
          <cell r="G14" t="str">
            <v>B-O-05-01-03</v>
          </cell>
          <cell r="H14" t="str">
            <v>Арендная плата за землю</v>
          </cell>
        </row>
        <row r="15">
          <cell r="D15" t="str">
            <v>02.14.09.90.00</v>
          </cell>
          <cell r="G15" t="str">
            <v>B-O-05-01-01</v>
          </cell>
          <cell r="H15" t="str">
            <v>Оплата аренды ОПФ</v>
          </cell>
        </row>
        <row r="16">
          <cell r="D16" t="str">
            <v>02.14.09.60.00</v>
          </cell>
          <cell r="G16" t="str">
            <v>B-O-05-01-01</v>
          </cell>
          <cell r="H16" t="str">
            <v>Оплата аренды ОПФ</v>
          </cell>
        </row>
        <row r="17">
          <cell r="D17" t="str">
            <v>02.19.25.00.00</v>
          </cell>
          <cell r="G17" t="str">
            <v>B-O-05-01-01</v>
          </cell>
          <cell r="H17" t="str">
            <v>Оплата аренды ОПФ</v>
          </cell>
        </row>
        <row r="18">
          <cell r="D18" t="str">
            <v>02.14.09.60.00</v>
          </cell>
          <cell r="G18" t="str">
            <v>B-O-05-01-01</v>
          </cell>
          <cell r="H18" t="str">
            <v>Оплата аренды ОПФ</v>
          </cell>
        </row>
        <row r="19">
          <cell r="D19" t="str">
            <v>02.19.25.00.00</v>
          </cell>
          <cell r="G19" t="str">
            <v>B-O-05-01-01</v>
          </cell>
          <cell r="H19" t="str">
            <v>Оплата аренды ОПФ</v>
          </cell>
        </row>
        <row r="20">
          <cell r="D20" t="str">
            <v>02.14.09.90.00</v>
          </cell>
          <cell r="G20" t="str">
            <v>B-O-05-01-01</v>
          </cell>
          <cell r="H20" t="str">
            <v>Оплата аренды ОПФ</v>
          </cell>
        </row>
        <row r="21">
          <cell r="D21" t="str">
            <v>02.07.05.10.10</v>
          </cell>
          <cell r="G21" t="str">
            <v>B-O-04-03-03</v>
          </cell>
          <cell r="H21" t="str">
            <v>Услуги автотранспорта</v>
          </cell>
        </row>
        <row r="22">
          <cell r="D22" t="str">
            <v>02.09.03.02.00</v>
          </cell>
          <cell r="G22" t="str">
            <v>B-O-07-02</v>
          </cell>
          <cell r="H22" t="str">
            <v>оплата ИТ услуг</v>
          </cell>
        </row>
        <row r="23">
          <cell r="D23" t="str">
            <v>02.09.03.03.00</v>
          </cell>
          <cell r="G23" t="str">
            <v>B-O-07-02</v>
          </cell>
          <cell r="H23" t="str">
            <v>оплата ИТ услуг</v>
          </cell>
        </row>
        <row r="24">
          <cell r="D24" t="str">
            <v>02.09.03.05.00</v>
          </cell>
          <cell r="G24" t="str">
            <v>B-O-07-02</v>
          </cell>
          <cell r="H24" t="str">
            <v>оплата ИТ услуг</v>
          </cell>
        </row>
        <row r="25">
          <cell r="D25" t="str">
            <v>02.09.03.06.00</v>
          </cell>
          <cell r="G25" t="str">
            <v>B-O-07-02</v>
          </cell>
          <cell r="H25" t="str">
            <v>оплата ИТ услуг</v>
          </cell>
        </row>
        <row r="26">
          <cell r="D26" t="str">
            <v>02.09.03.07.00</v>
          </cell>
          <cell r="G26" t="str">
            <v>B-O-07-02</v>
          </cell>
          <cell r="H26" t="str">
            <v>оплата ИТ услуг</v>
          </cell>
        </row>
        <row r="27">
          <cell r="D27" t="str">
            <v>02.09.03.08.00</v>
          </cell>
          <cell r="G27" t="str">
            <v>B-O-07-02</v>
          </cell>
          <cell r="H27" t="str">
            <v>оплата ИТ услуг</v>
          </cell>
        </row>
        <row r="28">
          <cell r="D28" t="str">
            <v>02.09.03.09.00</v>
          </cell>
          <cell r="G28" t="str">
            <v>B-O-07-02</v>
          </cell>
          <cell r="H28" t="str">
            <v>оплата ИТ услуг</v>
          </cell>
        </row>
        <row r="29">
          <cell r="D29" t="str">
            <v>02.09.03.22.00</v>
          </cell>
          <cell r="G29" t="str">
            <v>B-O-07-02</v>
          </cell>
          <cell r="H29" t="str">
            <v>оплата ИТ услуг</v>
          </cell>
        </row>
        <row r="30">
          <cell r="D30" t="str">
            <v>02.07.04.90.40</v>
          </cell>
          <cell r="G30" t="str">
            <v>B-O-01-02-05</v>
          </cell>
          <cell r="H30" t="str">
            <v>Прочие материалы на эксплуатацию, кроме материалов по ИТ-направлению</v>
          </cell>
        </row>
        <row r="31">
          <cell r="D31" t="str">
            <v>02.08.05.60.00</v>
          </cell>
          <cell r="G31" t="str">
            <v>B-O-08-02-05</v>
          </cell>
          <cell r="H31" t="str">
            <v>Негосударственное пенсионное обеспечение</v>
          </cell>
        </row>
        <row r="32">
          <cell r="D32" t="str">
            <v>02.07.08.05.00</v>
          </cell>
          <cell r="G32" t="str">
            <v>B-O-03-03-01</v>
          </cell>
          <cell r="H32" t="str">
            <v>Вода, стоки</v>
          </cell>
        </row>
        <row r="33">
          <cell r="D33" t="str">
            <v>02.07.08.05.00.02</v>
          </cell>
          <cell r="G33" t="str">
            <v>не присвоено</v>
          </cell>
          <cell r="H33" t="str">
            <v>не присвоено</v>
          </cell>
        </row>
        <row r="34">
          <cell r="D34" t="str">
            <v>02.07.08.05.00.03</v>
          </cell>
          <cell r="G34" t="str">
            <v>не присвоено</v>
          </cell>
          <cell r="H34" t="str">
            <v>не присвоено</v>
          </cell>
        </row>
        <row r="35">
          <cell r="D35" t="str">
            <v>02.07.08.15.00</v>
          </cell>
          <cell r="G35" t="str">
            <v>B-O-03-03-01</v>
          </cell>
          <cell r="H35" t="str">
            <v>Вода, стоки</v>
          </cell>
        </row>
        <row r="36">
          <cell r="D36" t="str">
            <v>02.19.25.00.00</v>
          </cell>
          <cell r="G36" t="str">
            <v>B-O-03-03-01</v>
          </cell>
          <cell r="H36" t="str">
            <v>Вода, стоки</v>
          </cell>
        </row>
        <row r="37">
          <cell r="D37" t="str">
            <v>02.07.08.15.00.02</v>
          </cell>
          <cell r="G37" t="str">
            <v>не присвоено</v>
          </cell>
          <cell r="H37" t="str">
            <v>не присвоено</v>
          </cell>
        </row>
        <row r="38">
          <cell r="D38" t="str">
            <v>02.07.08.15.00.03</v>
          </cell>
          <cell r="G38" t="str">
            <v>не присвоено</v>
          </cell>
          <cell r="H38" t="str">
            <v>не присвоено</v>
          </cell>
        </row>
        <row r="39">
          <cell r="D39" t="str">
            <v>01.11.02.00.00</v>
          </cell>
          <cell r="G39" t="str">
            <v>A-O-02-03-01</v>
          </cell>
          <cell r="H39" t="str">
            <v>Возврат госпошлины</v>
          </cell>
        </row>
        <row r="40">
          <cell r="D40" t="str">
            <v>01.13.00.00.00</v>
          </cell>
          <cell r="G40" t="str">
            <v>A-O-02-06-01</v>
          </cell>
          <cell r="H40" t="str">
            <v>Возврат НДС</v>
          </cell>
        </row>
        <row r="41">
          <cell r="D41" t="str">
            <v>01.13.00.00.00</v>
          </cell>
          <cell r="G41" t="str">
            <v>A-O-02-06-02</v>
          </cell>
          <cell r="H41" t="str">
            <v>Возврат налога на прибыль</v>
          </cell>
        </row>
        <row r="42">
          <cell r="D42" t="str">
            <v>01.13.00.00.00</v>
          </cell>
          <cell r="G42" t="str">
            <v>A-O-02-06-03</v>
          </cell>
          <cell r="H42" t="str">
            <v>Возврат прочих налогов и сборов</v>
          </cell>
        </row>
        <row r="43">
          <cell r="D43" t="str">
            <v>не присвоено</v>
          </cell>
          <cell r="G43" t="str">
            <v>B-O-21-08-02</v>
          </cell>
          <cell r="H43" t="str">
            <v>Возврат авансов и переплат</v>
          </cell>
        </row>
        <row r="44">
          <cell r="D44" t="str">
            <v>не присвоено</v>
          </cell>
          <cell r="G44" t="str">
            <v>B-O-21-08-01</v>
          </cell>
          <cell r="H44" t="str">
            <v>Возврат ошибочно полученных сумм</v>
          </cell>
        </row>
        <row r="45">
          <cell r="D45" t="str">
            <v>02.01.05.30.16</v>
          </cell>
          <cell r="G45" t="str">
            <v>B-O-21-05-01-02</v>
          </cell>
          <cell r="H45" t="str">
            <v xml:space="preserve">комиссионное вознаграждение </v>
          </cell>
        </row>
        <row r="46">
          <cell r="D46" t="str">
            <v>02.11.04.70.01</v>
          </cell>
          <cell r="G46" t="str">
            <v>B-O-17-02</v>
          </cell>
          <cell r="H46" t="str">
            <v>Вознаграждения членам СД и РК</v>
          </cell>
        </row>
        <row r="47">
          <cell r="D47" t="str">
            <v>01.24.10.10.00</v>
          </cell>
          <cell r="G47" t="str">
            <v>не присвоено</v>
          </cell>
          <cell r="H47" t="str">
            <v>не присвоено</v>
          </cell>
        </row>
        <row r="48">
          <cell r="D48" t="str">
            <v>01.24.10.20.10</v>
          </cell>
          <cell r="G48" t="str">
            <v>не присвоено</v>
          </cell>
          <cell r="H48" t="str">
            <v>не присвоено</v>
          </cell>
        </row>
        <row r="49">
          <cell r="D49" t="str">
            <v>01.24.10.20.90</v>
          </cell>
          <cell r="G49" t="str">
            <v>не присвоено</v>
          </cell>
          <cell r="H49" t="str">
            <v>не присвоено</v>
          </cell>
        </row>
        <row r="50">
          <cell r="D50" t="str">
            <v>01.19.14.00.00</v>
          </cell>
          <cell r="G50" t="str">
            <v>не присвоено</v>
          </cell>
          <cell r="H50" t="str">
            <v>не присвоено</v>
          </cell>
        </row>
        <row r="51">
          <cell r="D51" t="str">
            <v>02.07.05.80.15</v>
          </cell>
          <cell r="G51" t="str">
            <v>B-O-04-08-01</v>
          </cell>
          <cell r="H51" t="str">
            <v>Выплаты по охране окружающей среды</v>
          </cell>
        </row>
        <row r="52">
          <cell r="D52" t="str">
            <v>02.19.25.00.00</v>
          </cell>
          <cell r="G52" t="str">
            <v>B-O-04-08-01</v>
          </cell>
          <cell r="H52" t="str">
            <v>Выплаты по охране окружающей среды</v>
          </cell>
        </row>
        <row r="53">
          <cell r="D53" t="str">
            <v>02.11.09.00.00</v>
          </cell>
          <cell r="G53" t="str">
            <v>B-O-19-07</v>
          </cell>
          <cell r="H53" t="str">
            <v>Пошлины</v>
          </cell>
        </row>
        <row r="54">
          <cell r="D54" t="str">
            <v>02.11.09.00.00</v>
          </cell>
          <cell r="G54" t="str">
            <v>B-O-19-07</v>
          </cell>
          <cell r="H54" t="str">
            <v>Пошлины</v>
          </cell>
        </row>
        <row r="55">
          <cell r="D55" t="str">
            <v>02.07.04.20.12</v>
          </cell>
          <cell r="G55" t="str">
            <v>B-O-01-02-03</v>
          </cell>
          <cell r="H55" t="str">
            <v>ГСМ</v>
          </cell>
        </row>
        <row r="56">
          <cell r="D56" t="str">
            <v>02.19.25.00.00</v>
          </cell>
          <cell r="G56" t="str">
            <v>B-O-01-02-03</v>
          </cell>
          <cell r="H56" t="str">
            <v>ГСМ</v>
          </cell>
        </row>
        <row r="57">
          <cell r="D57" t="str">
            <v>02.07.04.20.11</v>
          </cell>
          <cell r="G57" t="str">
            <v>B-O-01-02-03</v>
          </cell>
          <cell r="H57" t="str">
            <v>ГСМ</v>
          </cell>
        </row>
        <row r="58">
          <cell r="D58" t="str">
            <v>02.07.08.45.00</v>
          </cell>
          <cell r="G58" t="str">
            <v>B-O-04-11</v>
          </cell>
          <cell r="H58" t="str">
            <v>Прочие услуги</v>
          </cell>
        </row>
        <row r="59">
          <cell r="D59" t="str">
            <v>не присвоено</v>
          </cell>
          <cell r="G59" t="str">
            <v>A-O-02-10</v>
          </cell>
          <cell r="H59" t="str">
            <v>Поступления прочие</v>
          </cell>
        </row>
        <row r="60">
          <cell r="D60" t="str">
            <v>не присвоено</v>
          </cell>
          <cell r="G60" t="str">
            <v>A-O-02-10</v>
          </cell>
          <cell r="H60" t="str">
            <v>Поступления прочие</v>
          </cell>
        </row>
        <row r="61">
          <cell r="D61" t="str">
            <v>02.15.02.20.00</v>
          </cell>
          <cell r="G61" t="str">
            <v>B-O-13-05</v>
          </cell>
          <cell r="H61" t="str">
            <v>Страхование транспортных средств</v>
          </cell>
        </row>
        <row r="62">
          <cell r="D62" t="str">
            <v>02.15.02.10.00</v>
          </cell>
          <cell r="G62" t="str">
            <v>B-O-13-04</v>
          </cell>
          <cell r="H62" t="str">
            <v>Страхование имущества</v>
          </cell>
        </row>
        <row r="63">
          <cell r="D63" t="str">
            <v>02.15.02.60.00</v>
          </cell>
          <cell r="G63" t="str">
            <v>B-O-13-02</v>
          </cell>
          <cell r="H63" t="str">
            <v>Страхование работников на случай наступления смерти или утраты трудоспособности</v>
          </cell>
        </row>
        <row r="64">
          <cell r="D64" t="str">
            <v>02.15.02.40.00</v>
          </cell>
          <cell r="G64" t="str">
            <v>B-O-13-03</v>
          </cell>
          <cell r="H64" t="str">
            <v xml:space="preserve">Страхование гражданской ответственности </v>
          </cell>
        </row>
        <row r="65">
          <cell r="D65" t="str">
            <v>02.19.34.20.90</v>
          </cell>
          <cell r="G65" t="str">
            <v>B-O-21-18</v>
          </cell>
          <cell r="H65" t="str">
            <v>Прочие операционные расходы</v>
          </cell>
        </row>
        <row r="66">
          <cell r="D66" t="str">
            <v>02.26.01.20.00</v>
          </cell>
          <cell r="G66" t="str">
            <v>B-O-09-09</v>
          </cell>
          <cell r="H66" t="str">
            <v>Почтово-телеграфные расходы</v>
          </cell>
        </row>
        <row r="67">
          <cell r="D67" t="str">
            <v>01.19.13.10.00</v>
          </cell>
          <cell r="G67" t="str">
            <v>A-O-02-10</v>
          </cell>
          <cell r="H67" t="str">
            <v>Поступления прочие</v>
          </cell>
        </row>
        <row r="68">
          <cell r="D68" t="str">
            <v>01.05.02.05.52</v>
          </cell>
          <cell r="G68" t="str">
            <v>A-O-01-08-02</v>
          </cell>
          <cell r="H68" t="str">
            <v>Агентское, брокерское  вознаграждение по прочим услугам</v>
          </cell>
        </row>
        <row r="69">
          <cell r="D69" t="str">
            <v>01.05.02.05.52</v>
          </cell>
          <cell r="G69" t="str">
            <v>A-O-01-08-02</v>
          </cell>
          <cell r="H69" t="str">
            <v>Агентское, брокерское  вознаграждение по прочим услугам</v>
          </cell>
        </row>
        <row r="70">
          <cell r="D70" t="str">
            <v>01.05.02.05.51</v>
          </cell>
          <cell r="G70" t="str">
            <v>A-O-01-08-02</v>
          </cell>
          <cell r="H70" t="str">
            <v>Агентское, брокерское  вознаграждение по прочим услугам</v>
          </cell>
        </row>
        <row r="71">
          <cell r="D71" t="str">
            <v>01.19.13.20.00</v>
          </cell>
          <cell r="G71" t="str">
            <v>A-O-02-03-02</v>
          </cell>
          <cell r="H71" t="str">
            <v>Возмещение процентов, ущерба по искам</v>
          </cell>
        </row>
        <row r="72">
          <cell r="D72" t="str">
            <v>01.19.07.00.00</v>
          </cell>
          <cell r="G72" t="str">
            <v>не присвоено</v>
          </cell>
          <cell r="H72" t="str">
            <v>не присвоено</v>
          </cell>
        </row>
        <row r="73">
          <cell r="D73" t="str">
            <v>01.19.03.20.00</v>
          </cell>
          <cell r="G73" t="str">
            <v>A-I-05-01</v>
          </cell>
          <cell r="H73" t="str">
            <v>Поступления от реализации долговых ЦБ (векселя, облигации) за исключением денежных эквивалентов</v>
          </cell>
        </row>
        <row r="74">
          <cell r="D74" t="str">
            <v>01.14.02.10.00</v>
          </cell>
          <cell r="G74" t="str">
            <v>A-I-02-01</v>
          </cell>
          <cell r="H74" t="str">
            <v>От продажи основных средств</v>
          </cell>
        </row>
        <row r="75">
          <cell r="D75" t="str">
            <v>01.05.02.05.80</v>
          </cell>
          <cell r="G75" t="str">
            <v>A-O-01-16-11</v>
          </cell>
          <cell r="H75" t="str">
            <v>Прочие товары, работы и услуги производственного характера</v>
          </cell>
        </row>
        <row r="76">
          <cell r="D76" t="str">
            <v>01.05.01.30.40</v>
          </cell>
          <cell r="G76" t="str">
            <v>A-O-01-15-01</v>
          </cell>
          <cell r="H76" t="str">
            <v>Реализация товаров (торгово-закупочная деятельность)</v>
          </cell>
        </row>
        <row r="77">
          <cell r="D77" t="str">
            <v>01.05.01.30.40</v>
          </cell>
          <cell r="G77" t="str">
            <v>A-O-01-15-02</v>
          </cell>
          <cell r="H77" t="str">
            <v>Реализация ТМЦ (складских запасов)</v>
          </cell>
        </row>
        <row r="78">
          <cell r="D78" t="str">
            <v>01.14.05.13.00</v>
          </cell>
          <cell r="G78" t="str">
            <v>A-O-01-09-01</v>
          </cell>
          <cell r="H78" t="str">
            <v>Зданий, помещений и сооружений</v>
          </cell>
        </row>
        <row r="79">
          <cell r="D79" t="str">
            <v>01.19.05.00.00</v>
          </cell>
          <cell r="G79" t="str">
            <v>A-O-01-09-01</v>
          </cell>
          <cell r="H79" t="str">
            <v>Зданий, помещений и сооружений</v>
          </cell>
        </row>
        <row r="80">
          <cell r="D80" t="str">
            <v>01.14.05.20.00</v>
          </cell>
          <cell r="G80" t="str">
            <v>A-O-01-09-02</v>
          </cell>
          <cell r="H80" t="str">
            <v>Земли</v>
          </cell>
        </row>
        <row r="81">
          <cell r="D81" t="str">
            <v>01.14.05.90.00</v>
          </cell>
          <cell r="G81" t="str">
            <v>A-O-01-09-06</v>
          </cell>
          <cell r="H81" t="str">
            <v>Прочего имущества</v>
          </cell>
        </row>
        <row r="82">
          <cell r="D82" t="str">
            <v>01.14.05.50.00</v>
          </cell>
          <cell r="G82" t="str">
            <v>A-O-01-09-05</v>
          </cell>
          <cell r="H82" t="str">
            <v>Транспортных средств</v>
          </cell>
        </row>
        <row r="83">
          <cell r="D83" t="str">
            <v>01.14.05.90.00</v>
          </cell>
          <cell r="G83" t="str">
            <v>A-O-01-09-06</v>
          </cell>
          <cell r="H83" t="str">
            <v>Прочего имущества</v>
          </cell>
        </row>
        <row r="84">
          <cell r="D84" t="str">
            <v>01.09.01.50.00</v>
          </cell>
          <cell r="G84" t="str">
            <v>A-O-01-21-02</v>
          </cell>
          <cell r="H84" t="str">
            <v>от реализации ИТ услуг</v>
          </cell>
        </row>
        <row r="85">
          <cell r="D85" t="str">
            <v>01.05.02.05.47</v>
          </cell>
          <cell r="G85" t="str">
            <v>A-O-01-16-14</v>
          </cell>
          <cell r="H85" t="str">
            <v>Продажа и обслуживание приборов учета</v>
          </cell>
        </row>
        <row r="86">
          <cell r="D86" t="str">
            <v>01.05.01.30.40</v>
          </cell>
          <cell r="G86" t="str">
            <v>A-O-01-15-01</v>
          </cell>
          <cell r="H86" t="str">
            <v>Реализация товаров (торгово-закупочная деятельность)</v>
          </cell>
        </row>
        <row r="87">
          <cell r="D87" t="str">
            <v>01.05.02.05.56</v>
          </cell>
          <cell r="G87" t="str">
            <v>A-O-01-16-11</v>
          </cell>
          <cell r="H87" t="str">
            <v>Прочие товары, работы и услуги производственного характера</v>
          </cell>
        </row>
        <row r="88">
          <cell r="D88" t="str">
            <v>01.05.02.05.47</v>
          </cell>
          <cell r="G88" t="str">
            <v>A-O-01-16-14</v>
          </cell>
          <cell r="H88" t="str">
            <v>Продажа и обслуживание приборов учета</v>
          </cell>
        </row>
        <row r="89">
          <cell r="D89" t="str">
            <v>01.05.02.05.80</v>
          </cell>
          <cell r="G89" t="str">
            <v>A-O-01-16-11</v>
          </cell>
          <cell r="H89" t="str">
            <v>Прочие товары, работы и услуги производственного характера</v>
          </cell>
        </row>
        <row r="90">
          <cell r="D90" t="str">
            <v>01.05.02.05.47</v>
          </cell>
          <cell r="G90" t="str">
            <v>A-O-01-16-14</v>
          </cell>
          <cell r="H90" t="str">
            <v>Продажа и обслуживание приборов учета</v>
          </cell>
        </row>
        <row r="91">
          <cell r="D91" t="str">
            <v>01.05.01.30.40</v>
          </cell>
          <cell r="G91" t="str">
            <v>A-O-01-15-01</v>
          </cell>
          <cell r="H91" t="str">
            <v>Реализация товаров (торгово-закупочная деятельность)</v>
          </cell>
        </row>
        <row r="92">
          <cell r="D92" t="str">
            <v>01.05.02.05.80</v>
          </cell>
          <cell r="G92" t="str">
            <v>A-O-01-16-11</v>
          </cell>
          <cell r="H92" t="str">
            <v>Прочие товары, работы и услуги производственного характера</v>
          </cell>
        </row>
        <row r="93">
          <cell r="D93" t="str">
            <v>01.05.02.05.47</v>
          </cell>
          <cell r="G93" t="str">
            <v>A-O-01-16-14</v>
          </cell>
          <cell r="H93" t="str">
            <v>Продажа и обслуживание приборов учета</v>
          </cell>
        </row>
        <row r="94">
          <cell r="D94" t="str">
            <v>01.05.02.05.47</v>
          </cell>
          <cell r="G94" t="str">
            <v>A-O-01-16-14</v>
          </cell>
          <cell r="H94" t="str">
            <v>Продажа и обслуживание приборов учета</v>
          </cell>
        </row>
        <row r="95">
          <cell r="D95" t="str">
            <v>01.05.02.05.47</v>
          </cell>
          <cell r="G95" t="str">
            <v>A-O-01-16-14</v>
          </cell>
          <cell r="H95" t="str">
            <v>Продажа и обслуживание приборов учета</v>
          </cell>
        </row>
        <row r="96">
          <cell r="D96" t="str">
            <v>01.05.01.30.40</v>
          </cell>
          <cell r="G96" t="str">
            <v>A-O-01-15-01</v>
          </cell>
          <cell r="H96" t="str">
            <v>Реализация товаров (торгово-закупочная деятельность)</v>
          </cell>
        </row>
        <row r="97">
          <cell r="D97" t="str">
            <v>01.05.02.05.53</v>
          </cell>
          <cell r="G97" t="str">
            <v>A-O-01-16-11</v>
          </cell>
          <cell r="H97" t="str">
            <v>Прочие товары, работы и услуги производственного характера</v>
          </cell>
        </row>
        <row r="98">
          <cell r="D98" t="str">
            <v>01.05.02.05.80</v>
          </cell>
          <cell r="G98" t="str">
            <v>A-O-01-16-11</v>
          </cell>
          <cell r="H98" t="str">
            <v>Прочие товары, работы и услуги производственного характера</v>
          </cell>
        </row>
        <row r="99">
          <cell r="D99" t="str">
            <v>01.05.02.05.47</v>
          </cell>
          <cell r="G99" t="str">
            <v>A-O-01-16-14</v>
          </cell>
          <cell r="H99" t="str">
            <v>Продажа и обслуживание приборов учета</v>
          </cell>
        </row>
        <row r="100">
          <cell r="D100" t="str">
            <v>01.05.02.05.49</v>
          </cell>
          <cell r="G100" t="str">
            <v>A-O-01-16-11</v>
          </cell>
          <cell r="H100" t="str">
            <v>Прочие товары, работы и услуги производственного характера</v>
          </cell>
        </row>
        <row r="101">
          <cell r="D101" t="str">
            <v>01.05.02.05.48</v>
          </cell>
          <cell r="G101" t="str">
            <v>не присвоено</v>
          </cell>
          <cell r="H101" t="str">
            <v>не присвоено</v>
          </cell>
        </row>
        <row r="102">
          <cell r="D102" t="str">
            <v>01.05.02.05.48</v>
          </cell>
          <cell r="G102" t="str">
            <v>A-O-01-16-11</v>
          </cell>
          <cell r="H102" t="str">
            <v>Прочие товары, работы и услуги производственного характера</v>
          </cell>
        </row>
        <row r="103">
          <cell r="D103" t="str">
            <v>01.24.01.00.00</v>
          </cell>
          <cell r="G103" t="str">
            <v>A-O-02-07</v>
          </cell>
          <cell r="H103" t="str">
            <v xml:space="preserve">Поступления от продажи прав требования по ДЗ от операционной деятельности </v>
          </cell>
        </row>
        <row r="104">
          <cell r="D104" t="str">
            <v>01.24.01.00.00</v>
          </cell>
          <cell r="G104" t="str">
            <v>A-O-02-07</v>
          </cell>
          <cell r="H104" t="str">
            <v xml:space="preserve">Поступления от продажи прав требования по ДЗ от операционной деятельности </v>
          </cell>
        </row>
        <row r="105">
          <cell r="D105" t="str">
            <v>01.24.01.00.00</v>
          </cell>
          <cell r="G105" t="str">
            <v>A-O-02-07</v>
          </cell>
          <cell r="H105" t="str">
            <v xml:space="preserve">Поступления от продажи прав требования по ДЗ от операционной деятельности </v>
          </cell>
        </row>
        <row r="106">
          <cell r="D106" t="str">
            <v>01.11.01.00.00</v>
          </cell>
          <cell r="G106" t="str">
            <v>A-O-02-05-03</v>
          </cell>
          <cell r="H106" t="str">
            <v>Штрафы, пени, неустойки прочие</v>
          </cell>
        </row>
        <row r="107">
          <cell r="D107" t="str">
            <v>02.08.02.00.00</v>
          </cell>
          <cell r="G107" t="str">
            <v>B-O-19-06</v>
          </cell>
          <cell r="H107" t="str">
            <v>Страховые взносы (ФСС, ПФР, ФФОМС, ТФОМС)</v>
          </cell>
        </row>
        <row r="108">
          <cell r="D108" t="str">
            <v>02.07.06.40.10</v>
          </cell>
          <cell r="G108" t="str">
            <v>B-O-04-07-02</v>
          </cell>
          <cell r="H108" t="str">
            <v>Услуги по ОТ и ТБ</v>
          </cell>
        </row>
        <row r="109">
          <cell r="D109" t="str">
            <v>02.09.02.60.30</v>
          </cell>
          <cell r="G109" t="str">
            <v>B-O-09-02</v>
          </cell>
          <cell r="H109" t="str">
            <v>Материалы на ИТ</v>
          </cell>
        </row>
        <row r="110">
          <cell r="D110" t="str">
            <v>02.08.01.00.00</v>
          </cell>
          <cell r="G110" t="str">
            <v>B-O-08-01-01</v>
          </cell>
          <cell r="H110" t="str">
            <v>Оплата труда (кроме годового вознаграждения)</v>
          </cell>
        </row>
        <row r="111">
          <cell r="D111" t="str">
            <v>02.13.01.10.00</v>
          </cell>
          <cell r="G111" t="str">
            <v>B-O-19-02</v>
          </cell>
          <cell r="H111" t="str">
            <v>Налог на землю</v>
          </cell>
        </row>
        <row r="112">
          <cell r="D112" t="str">
            <v>02.07.04.90.90</v>
          </cell>
          <cell r="G112" t="str">
            <v>B-O-01-02-05</v>
          </cell>
          <cell r="H112" t="str">
            <v>Прочие материалы на эксплуатацию, кроме материалов по ИТ-направлению</v>
          </cell>
        </row>
        <row r="113">
          <cell r="D113" t="str">
            <v>02.08.06.20.01</v>
          </cell>
          <cell r="G113" t="str">
            <v>B-O-08-02-06</v>
          </cell>
          <cell r="H113" t="str">
            <v>Затраты на обучение (без командировочных)</v>
          </cell>
        </row>
        <row r="114">
          <cell r="D114" t="str">
            <v>02.09.03.04.00</v>
          </cell>
          <cell r="G114" t="str">
            <v>B-O-09-05</v>
          </cell>
          <cell r="H114" t="str">
            <v>Информационные услуги ИТ</v>
          </cell>
        </row>
        <row r="115">
          <cell r="D115" t="str">
            <v>02.26.01.70.00</v>
          </cell>
          <cell r="G115" t="str">
            <v>B-O-15-02-01</v>
          </cell>
          <cell r="H115" t="str">
            <v>Консультационные услуги, предоставление справочной информации</v>
          </cell>
        </row>
        <row r="116">
          <cell r="D116" t="str">
            <v>02.08.10.40.00</v>
          </cell>
          <cell r="G116" t="str">
            <v>не присвоено</v>
          </cell>
          <cell r="H116" t="str">
            <v>не присвоено</v>
          </cell>
        </row>
        <row r="117">
          <cell r="D117" t="str">
            <v>02.08.10.20.00</v>
          </cell>
          <cell r="G117" t="str">
            <v>не присвоено</v>
          </cell>
          <cell r="H117" t="str">
            <v>не присвоено</v>
          </cell>
        </row>
        <row r="118">
          <cell r="D118" t="str">
            <v>B-O-21-09-03</v>
          </cell>
          <cell r="G118" t="str">
            <v>B-O-21-09-03</v>
          </cell>
          <cell r="H118" t="str">
            <v>Выплаты штрафов, пеней, неустоек прочие</v>
          </cell>
        </row>
        <row r="119">
          <cell r="D119" t="str">
            <v>02.07.04.90.40</v>
          </cell>
          <cell r="G119" t="str">
            <v>B-O-01-02-05</v>
          </cell>
          <cell r="H119" t="str">
            <v>Прочие материалы на эксплуатацию, кроме материалов по ИТ-направлению</v>
          </cell>
        </row>
        <row r="120">
          <cell r="D120" t="str">
            <v>02.07.09.05.00</v>
          </cell>
          <cell r="G120" t="str">
            <v>B-O-04-11</v>
          </cell>
          <cell r="H120" t="str">
            <v>Прочие услуги</v>
          </cell>
        </row>
        <row r="121">
          <cell r="D121" t="str">
            <v>02.09.02.60.10</v>
          </cell>
          <cell r="G121" t="str">
            <v>B-O-09-02</v>
          </cell>
          <cell r="H121" t="str">
            <v>Материалы на ИТ</v>
          </cell>
        </row>
        <row r="122">
          <cell r="D122" t="str">
            <v>02.17.01.20.35</v>
          </cell>
          <cell r="G122" t="str">
            <v>B-O-15-02-01</v>
          </cell>
          <cell r="H122" t="str">
            <v>Консультационные услуги, предоставление справочной информации</v>
          </cell>
        </row>
        <row r="123">
          <cell r="D123" t="str">
            <v>02.17.01.20.25</v>
          </cell>
          <cell r="G123" t="str">
            <v>B-O-15-02-01</v>
          </cell>
          <cell r="H123" t="str">
            <v>Консультационные услуги, предоставление справочной информации</v>
          </cell>
        </row>
        <row r="124">
          <cell r="D124" t="str">
            <v>02.16.01.05.00</v>
          </cell>
          <cell r="G124" t="str">
            <v>B-O-18-02-01</v>
          </cell>
          <cell r="H124" t="str">
            <v>Организация и проведение PR-мероприятий</v>
          </cell>
        </row>
        <row r="125">
          <cell r="D125" t="str">
            <v>02.08.06.20.01</v>
          </cell>
          <cell r="G125" t="str">
            <v>B-O-08-02-06</v>
          </cell>
          <cell r="H125" t="str">
            <v>Затраты на обучение (без командировочных)</v>
          </cell>
        </row>
        <row r="126">
          <cell r="D126" t="str">
            <v>02.21.04.20.00</v>
          </cell>
          <cell r="G126" t="str">
            <v>не присвоено</v>
          </cell>
          <cell r="H126" t="str">
            <v>не присвоено</v>
          </cell>
        </row>
        <row r="127">
          <cell r="D127" t="str">
            <v>02.14.10.50.00</v>
          </cell>
          <cell r="G127" t="str">
            <v>B-O-05-01-02</v>
          </cell>
          <cell r="H127" t="str">
            <v>Оплата лизинга ОПФ</v>
          </cell>
        </row>
        <row r="128">
          <cell r="D128" t="str">
            <v>02.14.10.50.00</v>
          </cell>
          <cell r="G128" t="str">
            <v>B-O-05-01-02</v>
          </cell>
          <cell r="H128" t="str">
            <v>Оплата лизинга ОПФ</v>
          </cell>
        </row>
        <row r="129">
          <cell r="D129" t="str">
            <v>02.14.10.50.00</v>
          </cell>
          <cell r="G129" t="str">
            <v>B-O-05-01-02</v>
          </cell>
          <cell r="H129" t="str">
            <v>Оплата лизинга ОПФ</v>
          </cell>
        </row>
        <row r="130">
          <cell r="D130" t="str">
            <v>02.14.10.40.00</v>
          </cell>
          <cell r="G130" t="str">
            <v>B-O-05-01-02</v>
          </cell>
          <cell r="H130" t="str">
            <v>Оплата лизинга ОПФ</v>
          </cell>
        </row>
        <row r="131">
          <cell r="D131" t="str">
            <v>02.17.01.20.40</v>
          </cell>
          <cell r="G131" t="str">
            <v>B-O-15-02-01</v>
          </cell>
          <cell r="H131" t="str">
            <v>Консультационные услуги, предоставление справочной информации</v>
          </cell>
        </row>
        <row r="132">
          <cell r="D132" t="str">
            <v>02.07.04.90.90</v>
          </cell>
          <cell r="G132" t="str">
            <v>B-O-01-02-05</v>
          </cell>
          <cell r="H132" t="str">
            <v>Прочие материалы на эксплуатацию, кроме материалов по ИТ-направлению</v>
          </cell>
        </row>
        <row r="133">
          <cell r="D133" t="str">
            <v>02.09.02.60.30</v>
          </cell>
          <cell r="G133" t="str">
            <v>B-O-09-02</v>
          </cell>
          <cell r="H133" t="str">
            <v>Материалы на ИТ</v>
          </cell>
        </row>
        <row r="134">
          <cell r="D134" t="str">
            <v>02.06.01.00.00</v>
          </cell>
          <cell r="G134" t="str">
            <v>B-O-01-03</v>
          </cell>
          <cell r="H134" t="str">
            <v>Материалы на ремонт, кроме материалов по ИТ-направлению</v>
          </cell>
        </row>
        <row r="135">
          <cell r="D135" t="str">
            <v>02.07.04.90.90</v>
          </cell>
          <cell r="G135" t="str">
            <v>B-O-01-02-05</v>
          </cell>
          <cell r="H135" t="str">
            <v>Прочие материалы на эксплуатацию, кроме материалов по ИТ-направлению</v>
          </cell>
        </row>
        <row r="136">
          <cell r="D136" t="str">
            <v>02.07.04.15.50</v>
          </cell>
          <cell r="G136" t="str">
            <v>B-O-01-02-02</v>
          </cell>
          <cell r="H136" t="str">
            <v>Материалы по охране труда (СИЗ, спецпитание, спецодежда, прочие)</v>
          </cell>
        </row>
        <row r="137">
          <cell r="D137" t="str">
            <v>02.07.04.92.00</v>
          </cell>
          <cell r="G137" t="str">
            <v>B-O-04-03-03</v>
          </cell>
          <cell r="H137" t="str">
            <v>Услуги автотранспорта</v>
          </cell>
        </row>
        <row r="138">
          <cell r="D138" t="str">
            <v>02.07.04.90.10</v>
          </cell>
          <cell r="G138" t="str">
            <v>B-O-01-02-05</v>
          </cell>
          <cell r="H138" t="str">
            <v>Прочие материалы на эксплуатацию, кроме материалов по ИТ-направлению</v>
          </cell>
        </row>
        <row r="139">
          <cell r="D139" t="str">
            <v>02.07.06.30.00</v>
          </cell>
          <cell r="G139" t="str">
            <v>B-O-04-07-01</v>
          </cell>
          <cell r="H139" t="str">
            <v>Медицинские услуги</v>
          </cell>
        </row>
        <row r="140">
          <cell r="D140" t="str">
            <v>02.09.04.10.10</v>
          </cell>
          <cell r="G140" t="str">
            <v>B-O-09-07-01</v>
          </cell>
          <cell r="H140" t="str">
            <v>Услуги стационарной связи, междугородной и международной и внутризоновой</v>
          </cell>
        </row>
        <row r="141">
          <cell r="D141" t="str">
            <v>02.19.25.00.00</v>
          </cell>
          <cell r="G141" t="str">
            <v>B-O-09-07-01</v>
          </cell>
          <cell r="H141" t="str">
            <v>Услуги стационарной связи, междугородной и международной и внутризоновой</v>
          </cell>
        </row>
        <row r="142">
          <cell r="D142" t="str">
            <v>02.07.05.89.00</v>
          </cell>
          <cell r="G142" t="str">
            <v>B-O-04-02</v>
          </cell>
          <cell r="H142" t="str">
            <v>Услуги по эксплуатации</v>
          </cell>
        </row>
        <row r="143">
          <cell r="D143" t="str">
            <v>02.07.04.90.90</v>
          </cell>
          <cell r="G143" t="str">
            <v>B-O-01-02-05</v>
          </cell>
          <cell r="H143" t="str">
            <v>Прочие материалы на эксплуатацию, кроме материалов по ИТ-направлению</v>
          </cell>
        </row>
        <row r="144">
          <cell r="D144" t="str">
            <v>02.13.01.30.00</v>
          </cell>
          <cell r="G144" t="str">
            <v>B-O-19-01</v>
          </cell>
          <cell r="H144" t="str">
            <v>Налог на имущество</v>
          </cell>
        </row>
        <row r="145">
          <cell r="D145">
            <v>0</v>
          </cell>
          <cell r="G145" t="str">
            <v>B-F-04-01</v>
          </cell>
          <cell r="H145" t="str">
            <v>Платежи по распределению прибыли в пользу собственников, участников</v>
          </cell>
        </row>
        <row r="146">
          <cell r="D146" t="str">
            <v>02.19.34.13.00</v>
          </cell>
          <cell r="G146" t="str">
            <v>B-O-21-18</v>
          </cell>
          <cell r="H146" t="str">
            <v>Прочие операционные расходы</v>
          </cell>
        </row>
        <row r="147">
          <cell r="D147" t="str">
            <v>02.19.34.20.90</v>
          </cell>
          <cell r="G147" t="str">
            <v>B-O-21-18</v>
          </cell>
          <cell r="H147" t="str">
            <v>Прочие операционные расходы</v>
          </cell>
        </row>
        <row r="148">
          <cell r="D148" t="str">
            <v>02.19.34.20.90</v>
          </cell>
          <cell r="G148" t="str">
            <v>B-O-21-18</v>
          </cell>
          <cell r="H148" t="str">
            <v>Прочие операционные расходы</v>
          </cell>
        </row>
        <row r="149">
          <cell r="D149" t="str">
            <v>02.19.34.20.90</v>
          </cell>
          <cell r="G149" t="str">
            <v>B-O-21-18</v>
          </cell>
          <cell r="H149" t="str">
            <v>Прочие операционные расходы</v>
          </cell>
        </row>
        <row r="150">
          <cell r="D150" t="str">
            <v>02.11.03.05.00</v>
          </cell>
          <cell r="G150" t="str">
            <v>B-O-16-02</v>
          </cell>
          <cell r="H150" t="str">
            <v>Нотариальные услуги</v>
          </cell>
        </row>
        <row r="151">
          <cell r="D151" t="str">
            <v>02.19.25.00.00</v>
          </cell>
          <cell r="G151" t="str">
            <v>B-O-16-02</v>
          </cell>
          <cell r="H151" t="str">
            <v>Нотариальные услуги</v>
          </cell>
        </row>
        <row r="152">
          <cell r="D152" t="str">
            <v>02.16.01.10.00</v>
          </cell>
          <cell r="G152" t="str">
            <v>B-O-18-02-02</v>
          </cell>
          <cell r="H152" t="str">
            <v>Размещение информации и рекламы в СМИ</v>
          </cell>
        </row>
        <row r="153">
          <cell r="D153" t="str">
            <v>02.19.25.00.00</v>
          </cell>
          <cell r="G153" t="str">
            <v>B-O-18-02-02</v>
          </cell>
          <cell r="H153" t="str">
            <v>Размещение информации и рекламы в СМИ</v>
          </cell>
        </row>
        <row r="154">
          <cell r="D154" t="str">
            <v>02.16.01.10.00</v>
          </cell>
          <cell r="G154" t="str">
            <v>B-O-18-02-02</v>
          </cell>
          <cell r="H154" t="str">
            <v>Размещение информации и рекламы в СМИ</v>
          </cell>
        </row>
        <row r="155">
          <cell r="D155" t="str">
            <v>02.15.01.30.00</v>
          </cell>
          <cell r="G155" t="str">
            <v>B-O-13-05</v>
          </cell>
          <cell r="H155" t="str">
            <v>Страхование транспортных средств</v>
          </cell>
        </row>
        <row r="156">
          <cell r="D156">
            <v>0</v>
          </cell>
          <cell r="G156" t="str">
            <v>не присвоено</v>
          </cell>
          <cell r="H156" t="str">
            <v>не присвоено</v>
          </cell>
        </row>
        <row r="157">
          <cell r="D157" t="str">
            <v>02.08.09.00.00</v>
          </cell>
          <cell r="G157" t="str">
            <v>B-O-08-02-09</v>
          </cell>
          <cell r="H157" t="str">
            <v>Прочие выплаты персоналу</v>
          </cell>
        </row>
        <row r="158">
          <cell r="D158" t="str">
            <v>02.08.06.30.10</v>
          </cell>
          <cell r="G158" t="str">
            <v>B-O-08-02-06</v>
          </cell>
          <cell r="H158" t="str">
            <v>Затраты на обучение (без командировочных)</v>
          </cell>
        </row>
        <row r="159">
          <cell r="D159">
            <v>0</v>
          </cell>
          <cell r="G159" t="str">
            <v>не присвоено</v>
          </cell>
          <cell r="H159" t="str">
            <v>не присвоено</v>
          </cell>
        </row>
        <row r="160">
          <cell r="D160" t="str">
            <v>02.09.02.60.10</v>
          </cell>
          <cell r="G160" t="str">
            <v>B-O-09-02</v>
          </cell>
          <cell r="H160" t="str">
            <v>Материалы на ИТ</v>
          </cell>
        </row>
        <row r="161">
          <cell r="D161" t="str">
            <v>02.10.05.00.00</v>
          </cell>
          <cell r="G161" t="str">
            <v>B-O-21-05-03</v>
          </cell>
          <cell r="H161" t="str">
            <v>Текущие членские взносы в имущество НП Совет рынка</v>
          </cell>
        </row>
        <row r="162">
          <cell r="D162" t="str">
            <v>02.07.05.80.30</v>
          </cell>
          <cell r="G162" t="str">
            <v>B-O-04-08-01</v>
          </cell>
          <cell r="H162" t="str">
            <v>Выплаты по охране окружающей среды</v>
          </cell>
        </row>
        <row r="163">
          <cell r="D163" t="str">
            <v>не присвоено</v>
          </cell>
          <cell r="G163" t="str">
            <v>A-O-02-01-03</v>
          </cell>
          <cell r="H163" t="str">
            <v>Ошибочно полученные суммы</v>
          </cell>
        </row>
        <row r="164">
          <cell r="D164" t="str">
            <v>02.10.08.20.00</v>
          </cell>
          <cell r="G164" t="str">
            <v>B-O-21-09-02</v>
          </cell>
          <cell r="H164" t="str">
            <v>Выплаты штрафов, пеней, неустоек поставщикам эл. энергии и мощности</v>
          </cell>
        </row>
        <row r="165">
          <cell r="D165" t="str">
            <v>01.10.07.20.00</v>
          </cell>
          <cell r="G165" t="str">
            <v>A-O-02-05-02</v>
          </cell>
          <cell r="H165" t="str">
            <v>Штрафы, пени, неустойки  от покупателей эл. энергии и мощности</v>
          </cell>
        </row>
        <row r="166">
          <cell r="D166" t="str">
            <v>02.11.03.10.00</v>
          </cell>
          <cell r="G166" t="str">
            <v>B-O-21-09-03</v>
          </cell>
          <cell r="H166" t="str">
            <v>Выплаты штрафов, пеней, неустоек прочие</v>
          </cell>
        </row>
        <row r="167">
          <cell r="D167" t="str">
            <v>01.11.01.00.00</v>
          </cell>
          <cell r="G167" t="str">
            <v>A-O-02-05-03</v>
          </cell>
          <cell r="H167" t="str">
            <v>Штрафы, пени, неустойки прочие</v>
          </cell>
        </row>
        <row r="168">
          <cell r="D168" t="str">
            <v>02.07.05.20.00</v>
          </cell>
          <cell r="G168" t="str">
            <v>B-O-04-02</v>
          </cell>
          <cell r="H168" t="str">
            <v>Услуги по эксплуатации</v>
          </cell>
        </row>
        <row r="169">
          <cell r="D169" t="str">
            <v>02.09.03.07.00</v>
          </cell>
          <cell r="G169" t="str">
            <v>B-O-07-02</v>
          </cell>
          <cell r="H169" t="str">
            <v>оплата ИТ услуг</v>
          </cell>
        </row>
        <row r="170">
          <cell r="D170" t="str">
            <v>02.16.01.40.00</v>
          </cell>
          <cell r="G170" t="str">
            <v>B-O-18-04-05</v>
          </cell>
          <cell r="H170" t="str">
            <v>Подписка на СМИ</v>
          </cell>
        </row>
        <row r="171">
          <cell r="D171" t="str">
            <v>02.26.01.10.00</v>
          </cell>
          <cell r="G171" t="str">
            <v>B-O-04-11</v>
          </cell>
          <cell r="H171" t="str">
            <v>Прочие услуги</v>
          </cell>
        </row>
        <row r="172">
          <cell r="D172" t="str">
            <v>02.26.01.20.00</v>
          </cell>
          <cell r="G172" t="str">
            <v>B-O-09-09</v>
          </cell>
          <cell r="H172" t="str">
            <v>Почтово-телеграфные расходы</v>
          </cell>
        </row>
        <row r="173">
          <cell r="D173" t="str">
            <v>02.19.25.00.00</v>
          </cell>
          <cell r="G173" t="str">
            <v>B-O-09-09</v>
          </cell>
          <cell r="H173" t="str">
            <v>Почтово-телеграфные расходы</v>
          </cell>
        </row>
        <row r="174">
          <cell r="D174" t="str">
            <v>02.19.34.20.90</v>
          </cell>
          <cell r="G174" t="str">
            <v>B-O-21-18</v>
          </cell>
          <cell r="H174" t="str">
            <v>Прочие операционные расходы</v>
          </cell>
        </row>
        <row r="175">
          <cell r="D175" t="str">
            <v>02.09.04.10.32</v>
          </cell>
          <cell r="G175" t="str">
            <v>B-O-09-07-02</v>
          </cell>
          <cell r="H175" t="str">
            <v>Услуги связи (аренда и обслуживание каналов связи)</v>
          </cell>
        </row>
        <row r="176">
          <cell r="D176" t="str">
            <v>02.16.01.50.00</v>
          </cell>
          <cell r="G176" t="str">
            <v>B-O-18-04-07</v>
          </cell>
          <cell r="H176" t="str">
            <v>Представительские</v>
          </cell>
        </row>
        <row r="177">
          <cell r="D177" t="str">
            <v>01.19.05.00.00</v>
          </cell>
          <cell r="G177" t="str">
            <v>не присвоено</v>
          </cell>
          <cell r="H177" t="str">
            <v>не присвоено</v>
          </cell>
        </row>
        <row r="178">
          <cell r="D178" t="str">
            <v>02.09.07.10.00</v>
          </cell>
          <cell r="G178" t="str">
            <v>B-O-09-10</v>
          </cell>
          <cell r="H178" t="str">
            <v>Расходы на информационные системы и ПО</v>
          </cell>
        </row>
        <row r="179">
          <cell r="D179" t="str">
            <v>02.16.01.40.00</v>
          </cell>
          <cell r="G179" t="str">
            <v>B-O-18-04-05</v>
          </cell>
          <cell r="H179" t="str">
            <v>Подписка на СМИ</v>
          </cell>
        </row>
        <row r="180">
          <cell r="D180" t="str">
            <v>02.09.04.10.10</v>
          </cell>
          <cell r="G180" t="str">
            <v>B-O-09-07-01</v>
          </cell>
          <cell r="H180" t="str">
            <v>Услуги стационарной связи, междугородной и международной и внутризоновой</v>
          </cell>
        </row>
        <row r="181">
          <cell r="D181" t="str">
            <v>02.26.02.30.00</v>
          </cell>
          <cell r="G181" t="str">
            <v>B-O-21-18</v>
          </cell>
          <cell r="H181" t="str">
            <v>Прочие операционные расходы</v>
          </cell>
        </row>
        <row r="182">
          <cell r="D182" t="str">
            <v>02.19.25.00.00</v>
          </cell>
          <cell r="G182" t="str">
            <v>B-O-21-18</v>
          </cell>
          <cell r="H182" t="str">
            <v>Прочие операционные расходы</v>
          </cell>
        </row>
        <row r="183">
          <cell r="D183" t="str">
            <v>02.26.02.10.40</v>
          </cell>
          <cell r="G183" t="str">
            <v>B-O-21-14</v>
          </cell>
          <cell r="H183" t="str">
            <v>Командировочные</v>
          </cell>
        </row>
        <row r="184">
          <cell r="D184" t="str">
            <v>02.07.04.90.90</v>
          </cell>
          <cell r="G184" t="str">
            <v>B-O-01-02-05</v>
          </cell>
          <cell r="H184" t="str">
            <v>Прочие материалы на эксплуатацию, кроме материалов по ИТ-направлению</v>
          </cell>
        </row>
        <row r="185">
          <cell r="D185" t="str">
            <v>01.21.03.00.00</v>
          </cell>
          <cell r="G185" t="str">
            <v>A-I-06-01</v>
          </cell>
          <cell r="H185" t="str">
            <v>% полученные по займам</v>
          </cell>
        </row>
        <row r="186">
          <cell r="D186" t="str">
            <v>02.21.04.00.00</v>
          </cell>
          <cell r="G186" t="str">
            <v>B-O-20-02-02-01</v>
          </cell>
          <cell r="H186" t="str">
            <v>% по кредитам операционным краткосрочным</v>
          </cell>
        </row>
        <row r="187">
          <cell r="D187" t="str">
            <v>02.09.02.60.10</v>
          </cell>
          <cell r="G187" t="str">
            <v>B-O-09-02</v>
          </cell>
          <cell r="H187" t="str">
            <v>Материалы на ИТ</v>
          </cell>
        </row>
        <row r="188">
          <cell r="D188" t="str">
            <v>02.24.03.10.30</v>
          </cell>
          <cell r="G188" t="str">
            <v>B-O-21-07-01</v>
          </cell>
          <cell r="H188" t="str">
            <v>Выплаты по агентскому вознаграждению за сбор денежных средств</v>
          </cell>
        </row>
        <row r="189">
          <cell r="D189" t="str">
            <v>02.26.02.10.90</v>
          </cell>
          <cell r="G189" t="str">
            <v>B-O-21-14</v>
          </cell>
          <cell r="H189" t="str">
            <v>Командировочные</v>
          </cell>
        </row>
        <row r="190">
          <cell r="D190" t="str">
            <v>02.07.08.25.00</v>
          </cell>
          <cell r="G190" t="str">
            <v>B-O-03-04</v>
          </cell>
          <cell r="H190" t="str">
            <v>Коммунальные услуги (производство)</v>
          </cell>
        </row>
        <row r="191">
          <cell r="D191" t="str">
            <v>02.16.01.20.20</v>
          </cell>
          <cell r="G191" t="str">
            <v>B-O-18-03-02</v>
          </cell>
          <cell r="H191" t="str">
            <v>Внутрикорпоративные мероприятия</v>
          </cell>
        </row>
        <row r="192">
          <cell r="D192" t="str">
            <v>02.16.01.20.20</v>
          </cell>
          <cell r="G192" t="str">
            <v>B-O-18-03-02</v>
          </cell>
          <cell r="H192" t="str">
            <v>Внутрикорпоративные мероприятия</v>
          </cell>
        </row>
        <row r="193">
          <cell r="D193" t="str">
            <v>02.16.01.20.20</v>
          </cell>
          <cell r="G193" t="str">
            <v>B-O-18-03-02</v>
          </cell>
          <cell r="H193" t="str">
            <v>Внутрикорпоративные мероприятия</v>
          </cell>
        </row>
        <row r="194">
          <cell r="D194" t="str">
            <v>02.14.01.90.00</v>
          </cell>
          <cell r="G194" t="str">
            <v>B-O-19-09</v>
          </cell>
          <cell r="H194" t="str">
            <v>Прочие налоги и сборы</v>
          </cell>
        </row>
        <row r="195">
          <cell r="D195" t="str">
            <v>01.21.03.90.00</v>
          </cell>
          <cell r="G195" t="str">
            <v>A-I-06-05</v>
          </cell>
          <cell r="H195" t="str">
            <v>% полученные по остаткам на счетах</v>
          </cell>
        </row>
        <row r="196">
          <cell r="D196" t="str">
            <v>02.07.05.89.00</v>
          </cell>
          <cell r="G196" t="str">
            <v>B-O-04-02</v>
          </cell>
          <cell r="H196" t="str">
            <v>Услуги по эксплуатации</v>
          </cell>
        </row>
        <row r="197">
          <cell r="D197" t="str">
            <v>02.07.05.89.00</v>
          </cell>
          <cell r="G197" t="str">
            <v>B-O-04-02</v>
          </cell>
          <cell r="H197" t="str">
            <v>Услуги по эксплуатации</v>
          </cell>
        </row>
        <row r="198">
          <cell r="D198" t="str">
            <v>02.07.05.89.00</v>
          </cell>
          <cell r="G198" t="str">
            <v>B-O-04-02</v>
          </cell>
          <cell r="H198" t="str">
            <v>Услуги по эксплуатации</v>
          </cell>
        </row>
        <row r="199">
          <cell r="D199" t="str">
            <v>02.19.25.00.00</v>
          </cell>
          <cell r="G199" t="str">
            <v>B-O-04-02</v>
          </cell>
          <cell r="H199" t="str">
            <v>Услуги по эксплуатации</v>
          </cell>
        </row>
        <row r="200">
          <cell r="D200" t="str">
            <v>02.11.04.35.00</v>
          </cell>
          <cell r="G200" t="str">
            <v>B-O-17-01</v>
          </cell>
          <cell r="H200" t="str">
            <v>Проведение СД и собрания акционеров</v>
          </cell>
        </row>
        <row r="201">
          <cell r="D201" t="str">
            <v>02.09.02.60.20</v>
          </cell>
          <cell r="G201" t="str">
            <v>B-O-09-02</v>
          </cell>
          <cell r="H201" t="str">
            <v>Материалы на ИТ</v>
          </cell>
        </row>
        <row r="202">
          <cell r="D202" t="str">
            <v>02.16.01.90.40</v>
          </cell>
          <cell r="G202" t="str">
            <v>B-O-18-04-04-01</v>
          </cell>
          <cell r="H202" t="str">
            <v>Расходы на благотворительность</v>
          </cell>
        </row>
        <row r="203">
          <cell r="D203" t="str">
            <v>02.11.03.20.00</v>
          </cell>
          <cell r="G203" t="str">
            <v>B-O-16-04</v>
          </cell>
          <cell r="H203" t="str">
            <v>Прочие расходы на юр.сопровождение</v>
          </cell>
        </row>
        <row r="204">
          <cell r="D204" t="str">
            <v>02.11.04.35.00</v>
          </cell>
          <cell r="G204" t="str">
            <v>B-O-17-01</v>
          </cell>
          <cell r="H204" t="str">
            <v>Проведение СД и собрания акционеров</v>
          </cell>
        </row>
        <row r="205">
          <cell r="D205" t="str">
            <v>02.14.08.40.00</v>
          </cell>
          <cell r="G205" t="str">
            <v>B-O-05-02</v>
          </cell>
          <cell r="H205" t="str">
            <v>Расходы по оценке, регистрации имущества, межеванию и другие расходы, связанные с управлением собственностью</v>
          </cell>
        </row>
        <row r="206">
          <cell r="D206" t="str">
            <v>02.21.02.00.00</v>
          </cell>
          <cell r="G206" t="str">
            <v>B-O-21-06-03</v>
          </cell>
          <cell r="H206" t="str">
            <v>комиссия за инкассацию</v>
          </cell>
        </row>
        <row r="207">
          <cell r="D207" t="str">
            <v>02.19.27.00.00</v>
          </cell>
          <cell r="G207" t="str">
            <v>не присвоено</v>
          </cell>
          <cell r="H207" t="str">
            <v>не присвоено</v>
          </cell>
        </row>
        <row r="208">
          <cell r="D208" t="str">
            <v>02.11.04.50.01</v>
          </cell>
          <cell r="G208" t="str">
            <v>B-O-17-05</v>
          </cell>
          <cell r="H208" t="str">
            <v>Расходы по обращению/размещению акций</v>
          </cell>
        </row>
        <row r="209">
          <cell r="D209" t="str">
            <v>02.14.13.10.00</v>
          </cell>
          <cell r="G209" t="str">
            <v>не присвоено</v>
          </cell>
          <cell r="H209" t="str">
            <v>не присвоено</v>
          </cell>
        </row>
        <row r="210">
          <cell r="D210" t="str">
            <v>02.19.23.20.00</v>
          </cell>
          <cell r="G210" t="str">
            <v>B-O-21-18</v>
          </cell>
          <cell r="H210" t="str">
            <v>Прочие операционные расходы</v>
          </cell>
        </row>
        <row r="211">
          <cell r="D211" t="str">
            <v>02.07.06.30.00</v>
          </cell>
          <cell r="G211" t="str">
            <v>B-O-04-07-01</v>
          </cell>
          <cell r="H211" t="str">
            <v>Медицинские услуги</v>
          </cell>
        </row>
        <row r="212">
          <cell r="D212" t="str">
            <v>02.19.25.00.00</v>
          </cell>
          <cell r="G212" t="str">
            <v>B-O-04-07-01</v>
          </cell>
          <cell r="H212" t="str">
            <v>Медицинские услуги</v>
          </cell>
        </row>
        <row r="213">
          <cell r="D213" t="str">
            <v>02.23.01.15.00</v>
          </cell>
          <cell r="G213" t="str">
            <v>B-O-14-01-05</v>
          </cell>
          <cell r="H213" t="str">
            <v>Обслуживание охранной сигнализации и видеонаблюдения</v>
          </cell>
        </row>
        <row r="214">
          <cell r="D214" t="str">
            <v>02.19.25.00.00</v>
          </cell>
          <cell r="G214" t="str">
            <v>B-O-14-01-05</v>
          </cell>
          <cell r="H214" t="str">
            <v>Обслуживание охранной сигнализации и видеонаблюдения</v>
          </cell>
        </row>
        <row r="215">
          <cell r="D215" t="str">
            <v>02.14.08.40.00</v>
          </cell>
          <cell r="G215" t="str">
            <v>B-O-05-02</v>
          </cell>
          <cell r="H215" t="str">
            <v>Расходы по оценке, регистрации имущества, межеванию и другие расходы, связанные с управлением собственностью</v>
          </cell>
        </row>
        <row r="216">
          <cell r="D216" t="str">
            <v>02.11.04.50.01</v>
          </cell>
          <cell r="G216" t="str">
            <v>B-O-17-05</v>
          </cell>
          <cell r="H216" t="str">
            <v>Расходы по обращению/размещению акций</v>
          </cell>
        </row>
        <row r="217">
          <cell r="D217" t="str">
            <v>02.16.01.90.20</v>
          </cell>
          <cell r="G217" t="str">
            <v>B-O-18-04-04-02</v>
          </cell>
          <cell r="H217" t="str">
            <v>Расходы на спонсорство</v>
          </cell>
        </row>
        <row r="218">
          <cell r="D218" t="str">
            <v>02.24.02.00.00</v>
          </cell>
          <cell r="G218" t="str">
            <v>B-O-21-19</v>
          </cell>
          <cell r="H218" t="str">
            <v>Выплаты по договорам переуступки права требования</v>
          </cell>
        </row>
        <row r="219">
          <cell r="D219" t="str">
            <v>02.08.07.10.10</v>
          </cell>
          <cell r="G219" t="str">
            <v>B-O-08-02-07</v>
          </cell>
          <cell r="H219" t="str">
            <v>Подбор персонала</v>
          </cell>
        </row>
        <row r="220">
          <cell r="D220" t="str">
            <v>02.08.10.30.00</v>
          </cell>
          <cell r="G220" t="str">
            <v>не присвоено</v>
          </cell>
          <cell r="H220" t="str">
            <v>не присвоено</v>
          </cell>
        </row>
        <row r="221">
          <cell r="D221" t="str">
            <v>02.08.10.10.00</v>
          </cell>
          <cell r="G221" t="str">
            <v>не присвоено</v>
          </cell>
          <cell r="H221" t="str">
            <v>не присвоено</v>
          </cell>
        </row>
        <row r="222">
          <cell r="D222" t="str">
            <v>02.16.01.10.00</v>
          </cell>
          <cell r="G222" t="str">
            <v>B-O-18-02-02</v>
          </cell>
          <cell r="H222" t="str">
            <v>Размещение информации и рекламы в СМИ</v>
          </cell>
        </row>
        <row r="223">
          <cell r="D223" t="str">
            <v>02.19.25.00.00</v>
          </cell>
          <cell r="G223" t="str">
            <v>B-O-18-02-02</v>
          </cell>
          <cell r="H223" t="str">
            <v>Размещение информации и рекламы в СМИ</v>
          </cell>
        </row>
        <row r="224">
          <cell r="D224" t="str">
            <v>02.06.03.00.00</v>
          </cell>
          <cell r="G224" t="str">
            <v>B-O-04-01</v>
          </cell>
          <cell r="H224" t="str">
            <v xml:space="preserve">Услуги по ремонту </v>
          </cell>
        </row>
        <row r="225">
          <cell r="D225" t="str">
            <v>02.06.03.00.00</v>
          </cell>
          <cell r="G225" t="str">
            <v>B-O-04-01</v>
          </cell>
          <cell r="H225" t="str">
            <v xml:space="preserve">Услуги по ремонту </v>
          </cell>
        </row>
        <row r="226">
          <cell r="D226" t="str">
            <v>02.06.06.00.00</v>
          </cell>
          <cell r="G226" t="str">
            <v>B-O-10-05-02</v>
          </cell>
          <cell r="H226" t="str">
            <v>ремонт бытовой техники</v>
          </cell>
        </row>
        <row r="227">
          <cell r="D227" t="str">
            <v>02.21.01.20.00</v>
          </cell>
          <cell r="G227" t="str">
            <v>B-O-21-06-05</v>
          </cell>
          <cell r="H227" t="str">
            <v>прочие банковские комиссии</v>
          </cell>
        </row>
        <row r="228">
          <cell r="D228" t="str">
            <v>02.21.01.20.00</v>
          </cell>
          <cell r="G228" t="str">
            <v>B-O-21-06-05</v>
          </cell>
          <cell r="H228" t="str">
            <v>прочие банковские комиссии</v>
          </cell>
        </row>
        <row r="229">
          <cell r="D229" t="str">
            <v>02.21.01.20.00</v>
          </cell>
          <cell r="G229" t="str">
            <v>B-O-21-06-05</v>
          </cell>
          <cell r="H229" t="str">
            <v>прочие банковские комиссии</v>
          </cell>
        </row>
        <row r="230">
          <cell r="D230" t="str">
            <v>02.19.34.20.90</v>
          </cell>
          <cell r="G230" t="str">
            <v>B-O-03-04</v>
          </cell>
          <cell r="H230" t="str">
            <v>Коммунальные услуги (производство)</v>
          </cell>
        </row>
        <row r="231">
          <cell r="D231" t="str">
            <v>02.24.04.20.10</v>
          </cell>
          <cell r="G231" t="str">
            <v>не присвоено</v>
          </cell>
          <cell r="H231" t="str">
            <v>не присвоено</v>
          </cell>
        </row>
        <row r="232">
          <cell r="D232" t="str">
            <v>02.24.04.20.90</v>
          </cell>
          <cell r="G232" t="str">
            <v>не присвоено</v>
          </cell>
          <cell r="H232" t="str">
            <v>не присвоено</v>
          </cell>
        </row>
        <row r="233">
          <cell r="D233" t="str">
            <v>02.19.35.14.00</v>
          </cell>
          <cell r="G233" t="str">
            <v>не присвоено</v>
          </cell>
          <cell r="H233" t="str">
            <v>не присвоено</v>
          </cell>
        </row>
        <row r="234">
          <cell r="D234" t="str">
            <v>02.07.04.15.01</v>
          </cell>
          <cell r="G234" t="str">
            <v>B-O-01-02-02</v>
          </cell>
          <cell r="H234" t="str">
            <v>Материалы по охране труда (СИЗ, спецпитание, спецодежда, прочие)</v>
          </cell>
        </row>
        <row r="235">
          <cell r="D235" t="str">
            <v>02.24.04.10.10</v>
          </cell>
          <cell r="G235" t="str">
            <v>не присвоено</v>
          </cell>
          <cell r="H235" t="str">
            <v>не присвоено</v>
          </cell>
        </row>
        <row r="236">
          <cell r="D236" t="str">
            <v>02.19.31.10.00</v>
          </cell>
          <cell r="G236" t="str">
            <v>не присвоено</v>
          </cell>
          <cell r="H236" t="str">
            <v>не присвоено</v>
          </cell>
        </row>
        <row r="237">
          <cell r="D237" t="str">
            <v>не присвоено</v>
          </cell>
          <cell r="G237" t="str">
            <v>A-O-02-10</v>
          </cell>
          <cell r="H237" t="str">
            <v>Поступления прочие</v>
          </cell>
        </row>
        <row r="238">
          <cell r="D238" t="str">
            <v>не присвоено</v>
          </cell>
          <cell r="G238" t="str">
            <v>A-O-02-07</v>
          </cell>
          <cell r="H238" t="str">
            <v xml:space="preserve">Поступления от продажи прав требования по ДЗ от операционной деятельности </v>
          </cell>
        </row>
        <row r="239">
          <cell r="D239" t="str">
            <v>02.07.04.15.01</v>
          </cell>
          <cell r="G239" t="str">
            <v>B-O-01-02-02</v>
          </cell>
          <cell r="H239" t="str">
            <v>Материалы по охране труда (СИЗ, спецпитание, спецодежда, прочие)</v>
          </cell>
        </row>
        <row r="240">
          <cell r="D240" t="str">
            <v>02.15.01.50.00</v>
          </cell>
          <cell r="G240" t="str">
            <v>B-O-13-03</v>
          </cell>
          <cell r="H240" t="str">
            <v xml:space="preserve">Страхование гражданской ответственности </v>
          </cell>
        </row>
        <row r="241">
          <cell r="D241" t="str">
            <v>02.15.01.10.00</v>
          </cell>
          <cell r="G241" t="str">
            <v>B-O-13-06</v>
          </cell>
          <cell r="H241" t="str">
            <v>Страхование гражданской ответственности ОПО</v>
          </cell>
        </row>
        <row r="242">
          <cell r="D242" t="str">
            <v>02.08.05.10.00</v>
          </cell>
          <cell r="G242" t="str">
            <v>B-O-13-01</v>
          </cell>
          <cell r="H242" t="str">
            <v>Добровольное медицинское страхование</v>
          </cell>
        </row>
        <row r="243">
          <cell r="D243" t="str">
            <v>02.16.01.30.00</v>
          </cell>
          <cell r="G243" t="str">
            <v>B-O-18-04-02</v>
          </cell>
          <cell r="H243" t="str">
            <v>Дизайнерские работы, видео- и фотосъемка, сувенирная продукция</v>
          </cell>
        </row>
        <row r="244">
          <cell r="D244" t="str">
            <v>02.11.03.15.00</v>
          </cell>
          <cell r="G244" t="str">
            <v>B-O-16-03</v>
          </cell>
          <cell r="H244" t="str">
            <v>Судебные издержки</v>
          </cell>
        </row>
        <row r="245">
          <cell r="D245" t="str">
            <v>02.26.02.10.10</v>
          </cell>
          <cell r="G245" t="str">
            <v>B-O-21-14</v>
          </cell>
          <cell r="H245" t="str">
            <v>Командировочные</v>
          </cell>
        </row>
        <row r="246">
          <cell r="D246" t="str">
            <v>02.07.01.20.10</v>
          </cell>
          <cell r="G246" t="str">
            <v>B-O-03-02</v>
          </cell>
          <cell r="H246" t="str">
            <v>Тепловая энергия</v>
          </cell>
        </row>
        <row r="247">
          <cell r="D247" t="str">
            <v>02.19.25.00.00</v>
          </cell>
          <cell r="G247" t="str">
            <v>B-O-03-02</v>
          </cell>
          <cell r="H247" t="str">
            <v>Тепловая энергия</v>
          </cell>
        </row>
        <row r="248">
          <cell r="D248" t="str">
            <v>02.07.01.20.10.02</v>
          </cell>
          <cell r="G248" t="str">
            <v>не присвоено</v>
          </cell>
          <cell r="H248" t="str">
            <v>не присвоено</v>
          </cell>
        </row>
        <row r="249">
          <cell r="D249" t="str">
            <v>02.07.01.20.10.03</v>
          </cell>
          <cell r="G249" t="str">
            <v>не присвоено</v>
          </cell>
          <cell r="H249" t="str">
            <v>не присвоено</v>
          </cell>
        </row>
        <row r="250">
          <cell r="D250" t="str">
            <v>не присвоено</v>
          </cell>
          <cell r="G250" t="str">
            <v>B-O-21-18</v>
          </cell>
          <cell r="H250" t="str">
            <v>Прочие операционные расходы</v>
          </cell>
        </row>
        <row r="251">
          <cell r="D251" t="str">
            <v>02.09.05.01.00</v>
          </cell>
          <cell r="G251" t="str">
            <v>B-O-09-06</v>
          </cell>
          <cell r="H251" t="str">
            <v>Техническое обслуживание и ремонт ИТ</v>
          </cell>
        </row>
        <row r="252">
          <cell r="D252" t="str">
            <v>02.19.25.00.00</v>
          </cell>
          <cell r="G252" t="str">
            <v>B-O-09-06</v>
          </cell>
          <cell r="H252" t="str">
            <v>Техническое обслуживание и ремонт ИТ</v>
          </cell>
        </row>
        <row r="253">
          <cell r="D253" t="str">
            <v>02.09.05.01.00</v>
          </cell>
          <cell r="G253" t="str">
            <v>B-O-09-06</v>
          </cell>
          <cell r="H253" t="str">
            <v>Техническое обслуживание и ремонт ИТ</v>
          </cell>
        </row>
        <row r="254">
          <cell r="D254" t="str">
            <v>02.07.04.91.00</v>
          </cell>
          <cell r="G254" t="str">
            <v>B-O-03-06</v>
          </cell>
          <cell r="H254" t="str">
            <v>Прочие ТМЦ для перепродажи</v>
          </cell>
        </row>
        <row r="255">
          <cell r="D255" t="str">
            <v>02.07.04.91.00</v>
          </cell>
          <cell r="G255" t="str">
            <v>B-O-03-06</v>
          </cell>
          <cell r="H255" t="str">
            <v>Прочие ТМЦ для перепродажи</v>
          </cell>
        </row>
        <row r="256">
          <cell r="D256" t="str">
            <v>02.07.04.91.00</v>
          </cell>
          <cell r="G256" t="str">
            <v>B-O-03-06</v>
          </cell>
          <cell r="H256" t="str">
            <v>Прочие ТМЦ для перепродажи</v>
          </cell>
        </row>
        <row r="257">
          <cell r="D257" t="str">
            <v>02.07.04.91.00</v>
          </cell>
          <cell r="G257" t="str">
            <v>B-O-03-06</v>
          </cell>
          <cell r="H257" t="str">
            <v>Прочие ТМЦ для перепродажи</v>
          </cell>
        </row>
        <row r="258">
          <cell r="D258" t="str">
            <v>02.07.04.91.00</v>
          </cell>
          <cell r="G258" t="str">
            <v>B-O-03-06</v>
          </cell>
          <cell r="H258" t="str">
            <v>Прочие ТМЦ для перепродажи</v>
          </cell>
        </row>
        <row r="259">
          <cell r="D259" t="str">
            <v>02.07.04.91.00</v>
          </cell>
          <cell r="G259" t="str">
            <v>B-O-03-06</v>
          </cell>
          <cell r="H259" t="str">
            <v>Прочие ТМЦ для перепродажи</v>
          </cell>
        </row>
        <row r="260">
          <cell r="D260" t="str">
            <v>02.07.04.91.00</v>
          </cell>
          <cell r="G260" t="str">
            <v>B-O-03-06</v>
          </cell>
          <cell r="H260" t="str">
            <v>Прочие ТМЦ для перепродажи</v>
          </cell>
        </row>
        <row r="261">
          <cell r="D261" t="str">
            <v>02.07.04.91.00</v>
          </cell>
          <cell r="G261" t="str">
            <v>B-O-03-06</v>
          </cell>
          <cell r="H261" t="str">
            <v>Прочие ТМЦ для перепродажи</v>
          </cell>
        </row>
        <row r="262">
          <cell r="D262" t="str">
            <v>02.07.04.91.00</v>
          </cell>
          <cell r="G262" t="str">
            <v>B-O-03-06</v>
          </cell>
          <cell r="H262" t="str">
            <v>Прочие ТМЦ для перепродажи</v>
          </cell>
        </row>
        <row r="263">
          <cell r="D263" t="str">
            <v>02.13.01.20.00</v>
          </cell>
          <cell r="G263" t="str">
            <v>B-O-19-03</v>
          </cell>
          <cell r="H263" t="str">
            <v>Транспортный налог</v>
          </cell>
        </row>
        <row r="264">
          <cell r="D264" t="str">
            <v>02.07.06.50.00</v>
          </cell>
          <cell r="G264" t="str">
            <v>B-O-04-02</v>
          </cell>
          <cell r="H264" t="str">
            <v>Услуги по эксплуатации</v>
          </cell>
        </row>
        <row r="265">
          <cell r="D265" t="str">
            <v>02.19.25.00.00</v>
          </cell>
          <cell r="G265" t="str">
            <v>не присвоено</v>
          </cell>
          <cell r="H265" t="str">
            <v>не присвоено</v>
          </cell>
        </row>
        <row r="266">
          <cell r="D266" t="str">
            <v>02.33.03.09.00</v>
          </cell>
          <cell r="G266" t="str">
            <v>B-O-04-05</v>
          </cell>
          <cell r="H266" t="str">
            <v>Оплата услуг по передаче электроэнергии</v>
          </cell>
        </row>
        <row r="267">
          <cell r="D267" t="str">
            <v>02.26.01.90.00</v>
          </cell>
          <cell r="G267" t="str">
            <v>B-O-21-07-03</v>
          </cell>
          <cell r="H267" t="str">
            <v>Выплаты по агентскому, брокерскому вознаграждению по прочим услугам</v>
          </cell>
        </row>
        <row r="268">
          <cell r="D268" t="str">
            <v>02.17.01.10.20</v>
          </cell>
          <cell r="G268" t="str">
            <v>B-O-15-01</v>
          </cell>
          <cell r="H268" t="str">
            <v>Аудиторские услуги</v>
          </cell>
        </row>
        <row r="269">
          <cell r="D269" t="str">
            <v>02.10.04.10.00</v>
          </cell>
          <cell r="G269" t="str">
            <v>B-O-21-05-05</v>
          </cell>
          <cell r="H269" t="str">
            <v>Услуги по организации биржевой торговли</v>
          </cell>
        </row>
        <row r="270">
          <cell r="D270" t="str">
            <v>02.26.01.70.00</v>
          </cell>
          <cell r="G270" t="str">
            <v>B-O-15-02-01</v>
          </cell>
          <cell r="H270" t="str">
            <v>Консультационные услуги, предоставление справочной информации</v>
          </cell>
        </row>
        <row r="271">
          <cell r="D271" t="str">
            <v>02.09.04.10.31</v>
          </cell>
          <cell r="G271" t="str">
            <v>B-O-09-08</v>
          </cell>
          <cell r="H271" t="str">
            <v>Интернет</v>
          </cell>
        </row>
        <row r="272">
          <cell r="D272" t="str">
            <v>02.24.03.10.30</v>
          </cell>
          <cell r="G272" t="str">
            <v>B-O-21-07-01</v>
          </cell>
          <cell r="H272" t="str">
            <v>Выплаты по агентскому вознаграждению за сбор денежных средств</v>
          </cell>
        </row>
        <row r="273">
          <cell r="D273" t="str">
            <v>02.01.05.30.05</v>
          </cell>
          <cell r="G273" t="str">
            <v>B-O-21-05-06</v>
          </cell>
          <cell r="H273" t="str">
            <v>Услуги по оперативно-диспетчерскому управлению (СО ЕЭС)</v>
          </cell>
        </row>
        <row r="274">
          <cell r="D274" t="str">
            <v>02.01.05.30.10</v>
          </cell>
          <cell r="G274" t="str">
            <v>B-O-21-05-02</v>
          </cell>
          <cell r="H274" t="str">
            <v>Услуги ОАО АТС по организации функционирования торг системы</v>
          </cell>
        </row>
        <row r="275">
          <cell r="D275" t="str">
            <v>02.23.01.10.10</v>
          </cell>
          <cell r="G275" t="str">
            <v>B-O-14-01-02</v>
          </cell>
          <cell r="H275" t="str">
            <v>Оплата услуг ведомственных охранных учреждений</v>
          </cell>
        </row>
        <row r="276">
          <cell r="D276" t="str">
            <v>02.19.25.00.00</v>
          </cell>
          <cell r="G276" t="str">
            <v>B-O-14-01-02</v>
          </cell>
          <cell r="H276" t="str">
            <v>Оплата услуг ведомственных охранных учреждений</v>
          </cell>
        </row>
        <row r="277">
          <cell r="D277" t="str">
            <v>02.14.11.30.00</v>
          </cell>
          <cell r="G277" t="str">
            <v>B-O-05-02</v>
          </cell>
          <cell r="H277" t="str">
            <v>Расходы по оценке, регистрации имущества, межеванию и другие расходы, связанные с управлением собственностью</v>
          </cell>
        </row>
        <row r="278">
          <cell r="D278" t="str">
            <v>02.17.01.20.55</v>
          </cell>
          <cell r="G278" t="str">
            <v>B-O-07-01</v>
          </cell>
          <cell r="H278" t="str">
            <v>оплата услуг по ведению бухгалтерского, налогового и др. учета</v>
          </cell>
        </row>
        <row r="279">
          <cell r="D279" t="str">
            <v>02.01.05.30.18</v>
          </cell>
          <cell r="G279" t="str">
            <v>B-O-21-05-01-01</v>
          </cell>
          <cell r="H279" t="str">
            <v>услуги по ведению фин расчетов на ОРЭ</v>
          </cell>
        </row>
        <row r="280">
          <cell r="D280" t="str">
            <v>02.07.05.80.15</v>
          </cell>
          <cell r="G280" t="str">
            <v>B-O-04-08-01</v>
          </cell>
          <cell r="H280" t="str">
            <v>Выплаты по охране окружающей среды</v>
          </cell>
        </row>
        <row r="281">
          <cell r="D281" t="str">
            <v>02.07.05.80.15</v>
          </cell>
          <cell r="G281" t="str">
            <v>B-O-04-08-01</v>
          </cell>
          <cell r="H281" t="str">
            <v>Выплаты по охране окружающей среды</v>
          </cell>
        </row>
        <row r="282">
          <cell r="D282" t="str">
            <v>02.24.03.10.30</v>
          </cell>
          <cell r="G282" t="str">
            <v>B-O-21-07-01</v>
          </cell>
          <cell r="H282" t="str">
            <v>Выплаты по агентскому вознаграждению за сбор денежных средств</v>
          </cell>
        </row>
        <row r="283">
          <cell r="D283" t="str">
            <v>02.07.05.77.26</v>
          </cell>
          <cell r="G283" t="str">
            <v>B-O-04-02</v>
          </cell>
          <cell r="H283" t="str">
            <v>Услуги по эксплуатации</v>
          </cell>
        </row>
        <row r="284">
          <cell r="D284" t="str">
            <v>02.07.09.40.00</v>
          </cell>
          <cell r="G284" t="str">
            <v>B-O-07-03</v>
          </cell>
          <cell r="H284" t="str">
            <v>оплата АХО услуг</v>
          </cell>
        </row>
        <row r="285">
          <cell r="D285" t="str">
            <v>02.24.03.10.20</v>
          </cell>
          <cell r="G285" t="str">
            <v>B-O-21-06-04</v>
          </cell>
          <cell r="H285" t="str">
            <v>комиссия банка за сбор д/средств</v>
          </cell>
        </row>
        <row r="286">
          <cell r="D286" t="str">
            <v>02.19.25.00.00</v>
          </cell>
          <cell r="G286" t="str">
            <v>B-O-21-06-04</v>
          </cell>
          <cell r="H286" t="str">
            <v>комиссия банка за сбор д/средств</v>
          </cell>
        </row>
        <row r="287">
          <cell r="D287" t="str">
            <v>02.09.07.20.00</v>
          </cell>
          <cell r="G287" t="str">
            <v>B-O-09-10</v>
          </cell>
          <cell r="H287" t="str">
            <v>Расходы на информационные системы и ПО</v>
          </cell>
        </row>
        <row r="288">
          <cell r="D288" t="str">
            <v>02.09.04.10.20</v>
          </cell>
          <cell r="G288" t="str">
            <v>B-O-09-07-03</v>
          </cell>
          <cell r="H288" t="str">
            <v>Мобильная связь</v>
          </cell>
        </row>
        <row r="289">
          <cell r="D289" t="str">
            <v>02.19.25.00.00</v>
          </cell>
          <cell r="G289" t="str">
            <v>B-O-09-07-03</v>
          </cell>
          <cell r="H289" t="str">
            <v>Мобильная связь</v>
          </cell>
        </row>
        <row r="290">
          <cell r="D290" t="str">
            <v>02.07.05.91.00</v>
          </cell>
          <cell r="G290" t="str">
            <v>B-O-04-11</v>
          </cell>
          <cell r="H290" t="str">
            <v>Прочие услуги</v>
          </cell>
        </row>
        <row r="291">
          <cell r="D291" t="str">
            <v>02.07.05.90.00</v>
          </cell>
          <cell r="G291" t="str">
            <v>B-O-04-12</v>
          </cell>
          <cell r="H291" t="str">
            <v>Услуги по установке приборов учета</v>
          </cell>
        </row>
        <row r="292">
          <cell r="D292" t="str">
            <v>02.07.05.83.00</v>
          </cell>
          <cell r="G292" t="str">
            <v>B-O-04-04</v>
          </cell>
          <cell r="H292" t="str">
            <v>Услуги субподрядных организаций (для ремонтно-строительных организаций)</v>
          </cell>
        </row>
        <row r="293">
          <cell r="D293" t="str">
            <v>02.07.05.83.00</v>
          </cell>
          <cell r="G293" t="str">
            <v>B-O-04-04</v>
          </cell>
          <cell r="H293" t="str">
            <v>Услуги субподрядных организаций (для ремонтно-строительных организаций)</v>
          </cell>
        </row>
        <row r="294">
          <cell r="D294" t="str">
            <v>02.07.05.83.00</v>
          </cell>
          <cell r="G294" t="str">
            <v>B-O-04-04</v>
          </cell>
          <cell r="H294" t="str">
            <v>Услуги субподрядных организаций (для ремонтно-строительных организаций)</v>
          </cell>
        </row>
        <row r="295">
          <cell r="D295" t="str">
            <v>02.07.05.89.00</v>
          </cell>
          <cell r="G295" t="str">
            <v>B-O-04-02</v>
          </cell>
          <cell r="H295" t="str">
            <v>Услуги по эксплуатации</v>
          </cell>
        </row>
        <row r="296">
          <cell r="D296" t="str">
            <v>02.26.01.10.00</v>
          </cell>
          <cell r="G296" t="str">
            <v>B-O-04-11</v>
          </cell>
          <cell r="H296" t="str">
            <v>Прочие услуги</v>
          </cell>
        </row>
        <row r="297">
          <cell r="D297" t="str">
            <v>02.10.01.00.10</v>
          </cell>
          <cell r="G297" t="str">
            <v>B-O-21-07-02</v>
          </cell>
          <cell r="H297" t="str">
            <v>Выплаты по агентскому вознаграждению по Оптовому Рынку Энергии и топливообеспечению</v>
          </cell>
        </row>
        <row r="298">
          <cell r="D298" t="str">
            <v>02.09.03.09.00</v>
          </cell>
          <cell r="G298" t="str">
            <v>B-O-07-02</v>
          </cell>
          <cell r="H298" t="str">
            <v>Оплата ИТ услуг</v>
          </cell>
        </row>
        <row r="299">
          <cell r="D299" t="str">
            <v>02.17.01.20.50</v>
          </cell>
          <cell r="G299" t="str">
            <v>B-O-06</v>
          </cell>
          <cell r="H299" t="str">
            <v>Оплата по договору управления</v>
          </cell>
        </row>
        <row r="300">
          <cell r="D300">
            <v>0</v>
          </cell>
          <cell r="G300" t="str">
            <v>не присвоено</v>
          </cell>
          <cell r="H300" t="str">
            <v>не присвоено</v>
          </cell>
        </row>
        <row r="301">
          <cell r="D301" t="str">
            <v>02.07.04.90.90</v>
          </cell>
          <cell r="G301" t="str">
            <v>B-O-01-02-05</v>
          </cell>
          <cell r="H301" t="str">
            <v>Прочие материалы на эксплуатацию, кроме материалов по ИТ-направлению</v>
          </cell>
        </row>
        <row r="302">
          <cell r="D302" t="str">
            <v>02.16.02.20.00</v>
          </cell>
          <cell r="G302" t="str">
            <v>B-O-21-11-02</v>
          </cell>
          <cell r="H302" t="str">
            <v>Взносы в другие фонды, объединения, организации (кроме PR, GR, фонды энергоснабжения, НП Совет рынка, НП Генераторов)</v>
          </cell>
        </row>
        <row r="303">
          <cell r="D303" t="str">
            <v>02.10.06.00.00</v>
          </cell>
          <cell r="G303" t="str">
            <v>B-O-21-05-04</v>
          </cell>
          <cell r="H303" t="str">
            <v>Текущие членские взносы в имущество НП Гарантирующих поставщиков</v>
          </cell>
        </row>
        <row r="304">
          <cell r="D304" t="str">
            <v>02.07.10.30.30</v>
          </cell>
          <cell r="G304" t="str">
            <v>B-O-21-11-01</v>
          </cell>
          <cell r="H304" t="str">
            <v>Взносы в СРО в области строительства и проектирования</v>
          </cell>
        </row>
        <row r="305">
          <cell r="D305" t="str">
            <v>02.07.07.10.00</v>
          </cell>
          <cell r="G305" t="str">
            <v>B-O-04-08-02</v>
          </cell>
          <cell r="H305" t="str">
            <v>Плата за загрязнения окружающей среды</v>
          </cell>
        </row>
        <row r="306">
          <cell r="D306" t="str">
            <v>02.07.01.10.10</v>
          </cell>
          <cell r="G306" t="str">
            <v>B-O-03-01-03</v>
          </cell>
          <cell r="H306" t="str">
            <v>Расходы на покупку э/э на розничном рынке</v>
          </cell>
        </row>
        <row r="307">
          <cell r="D307" t="str">
            <v>02.07.01.10.10.02</v>
          </cell>
          <cell r="G307" t="str">
            <v>не присвоено</v>
          </cell>
          <cell r="H307" t="str">
            <v>не присвоено</v>
          </cell>
        </row>
        <row r="308">
          <cell r="D308" t="str">
            <v>02.07.01.10.10.03</v>
          </cell>
          <cell r="G308" t="str">
            <v>не присвоено</v>
          </cell>
          <cell r="H308" t="str">
            <v>не присвоено</v>
          </cell>
        </row>
        <row r="309">
          <cell r="D309" t="str">
            <v>02.07.01.10.20</v>
          </cell>
          <cell r="G309" t="str">
            <v>B-O-03-01-03</v>
          </cell>
          <cell r="H309" t="str">
            <v>Расходы на покупку э/э на розничном рынке</v>
          </cell>
        </row>
        <row r="310">
          <cell r="D310" t="str">
            <v>02.07.01.10.20.02</v>
          </cell>
          <cell r="G310" t="str">
            <v>не присвоено</v>
          </cell>
          <cell r="H310" t="str">
            <v>не присвоено</v>
          </cell>
        </row>
        <row r="311">
          <cell r="D311" t="str">
            <v>02.07.01.10.20.03</v>
          </cell>
          <cell r="G311" t="str">
            <v>не присвоено</v>
          </cell>
          <cell r="H311" t="str">
            <v>не присвоено</v>
          </cell>
        </row>
        <row r="312">
          <cell r="D312" t="str">
            <v>02.19.25.00.00</v>
          </cell>
          <cell r="G312" t="str">
            <v>B-O-03-01-03</v>
          </cell>
          <cell r="H312" t="str">
            <v>Расходы на покупку э/э на розничном рынке</v>
          </cell>
        </row>
        <row r="313">
          <cell r="D313" t="str">
            <v>02.11.03.35.00</v>
          </cell>
          <cell r="G313" t="str">
            <v>B-O-16-01</v>
          </cell>
          <cell r="H313" t="str">
            <v>Юридические услуги</v>
          </cell>
        </row>
      </sheetData>
      <sheetData sheetId="2">
        <row r="2">
          <cell r="A2" t="str">
            <v>не присвоено</v>
          </cell>
        </row>
      </sheetData>
      <sheetData sheetId="3">
        <row r="2">
          <cell r="A2" t="str">
            <v>облагается НДС</v>
          </cell>
        </row>
      </sheetData>
      <sheetData sheetId="4">
        <row r="2">
          <cell r="A2" t="str">
            <v>не присвоено</v>
          </cell>
        </row>
      </sheetData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1"/>
      <sheetName val="ПП"/>
      <sheetName val="свод"/>
      <sheetName val="АО Почта России"/>
      <sheetName val="др. почт оператор"/>
      <sheetName val="Конкурентный лист"/>
      <sheetName val="КЛ только НПС"/>
      <sheetName val="расчет по НПС"/>
      <sheetName val="Лист2"/>
      <sheetName val="перечень услуг в ТЗ"/>
      <sheetName val="конверты без марок"/>
      <sheetName val="Даймэкс"/>
      <sheetName val="АЭД"/>
      <sheetName val="1.1_УПР"/>
      <sheetName val="2.1_Формат_БДДС"/>
      <sheetName val="2.2_Корр_ФОТ"/>
      <sheetName val="2.3_Корр. выручуа ЭЭ"/>
      <sheetName val="2.4._Материалы"/>
      <sheetName val="3.1_Формат_ЛБ"/>
      <sheetName val="3.2_ДЗ-КЗ"/>
      <sheetName val="технический лист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ерархия Времени"/>
      <sheetName val="Субстанции"/>
      <sheetName val="ФБ"/>
      <sheetName val="Стили"/>
      <sheetName val="Форма ввода"/>
      <sheetName val="Форма ФД"/>
      <sheetName val="Форма LB"/>
      <sheetName val="Виды Деятельности"/>
      <sheetName val="Классификатор ОВД"/>
      <sheetName val="Песчет ЕИ"/>
      <sheetName val="Расчетные показатели"/>
      <sheetName val="Сведения"/>
      <sheetName val="Справочник предприятий"/>
      <sheetName val="Reference"/>
      <sheetName val="Start"/>
      <sheetName val="Формат_LB"/>
      <sheetName val="61-ВыручкаТрансПГ"/>
      <sheetName val="62-ВыручкаРеалПГ ГРО"/>
      <sheetName val="63-ВыручкаСжижГ ГРО"/>
      <sheetName val="64-ВыручкаСухГ+Тепло"/>
      <sheetName val="65-ВыручкаПД ГРО"/>
      <sheetName val="66-Ремонты ГРО"/>
      <sheetName val="87-МатУсл ГРО"/>
      <sheetName val="07-Эксплуатация"/>
      <sheetName val="08-Персонал"/>
      <sheetName val="09-Айти"/>
      <sheetName val="10-Аутсорcинг"/>
      <sheetName val="11-КорпЮрУправление"/>
      <sheetName val="13-Налоги"/>
      <sheetName val="14-УпрСобств"/>
      <sheetName val="15-Страхование"/>
      <sheetName val="16-PR"/>
      <sheetName val="17-Консалтинг"/>
      <sheetName val="18-ПродажаМТР"/>
      <sheetName val="19-ПрочиеДохРасх"/>
      <sheetName val="20-РасходЧП"/>
      <sheetName val="21-Проценты"/>
      <sheetName val="21A-Фин. договоры"/>
      <sheetName val="23-Безопасность"/>
      <sheetName val="24-СборДенег"/>
      <sheetName val="25-Амортизация"/>
      <sheetName val="26-РасходыНеФБ"/>
      <sheetName val="End"/>
      <sheetName val="Реестр"/>
      <sheetName val="БДДС"/>
    </sheetNames>
    <sheetDataSet>
      <sheetData sheetId="0"/>
      <sheetData sheetId="1"/>
      <sheetData sheetId="2">
        <row r="11">
          <cell r="B11" t="str">
            <v>СУ</v>
          </cell>
        </row>
        <row r="15">
          <cell r="B15" t="str">
            <v>01-Трейдинг</v>
          </cell>
        </row>
        <row r="16">
          <cell r="B16" t="str">
            <v>03-ТарифМенюТЭ-ТГК</v>
          </cell>
        </row>
        <row r="17">
          <cell r="B17" t="str">
            <v>03-ТарифМенюТЭ-ТГК_Контр</v>
          </cell>
        </row>
        <row r="18">
          <cell r="B18" t="str">
            <v>03-ТарифМенюТЭ-ТГК_Тарифы</v>
          </cell>
        </row>
        <row r="19">
          <cell r="B19" t="str">
            <v>31-Выручка ЭСК</v>
          </cell>
        </row>
        <row r="20">
          <cell r="B20" t="str">
            <v>32-Закупка ЭСК</v>
          </cell>
        </row>
        <row r="21">
          <cell r="B21" t="str">
            <v>33-Траспорт ЭСК</v>
          </cell>
        </row>
        <row r="22">
          <cell r="B22" t="str">
            <v>05-Выручка ПД</v>
          </cell>
        </row>
        <row r="23">
          <cell r="B23" t="str">
            <v>06-Ремонты</v>
          </cell>
        </row>
        <row r="24">
          <cell r="B24" t="str">
            <v>61-ВыручкаТрансПГ</v>
          </cell>
        </row>
        <row r="25">
          <cell r="B25" t="str">
            <v>62-ВыручкаРеалПГ ГРО</v>
          </cell>
        </row>
        <row r="26">
          <cell r="B26" t="str">
            <v>63-ВыручкаСжижГ ГРО</v>
          </cell>
        </row>
        <row r="27">
          <cell r="B27" t="str">
            <v>64-ВыручкаСухГ+Тепло</v>
          </cell>
        </row>
        <row r="28">
          <cell r="B28" t="str">
            <v>65-ВыручкаПД ГРО</v>
          </cell>
        </row>
        <row r="29">
          <cell r="B29" t="str">
            <v>66-Ремонты ГРО</v>
          </cell>
        </row>
        <row r="30">
          <cell r="B30" t="str">
            <v>87-МатУсл ГРО</v>
          </cell>
        </row>
        <row r="31">
          <cell r="B31" t="str">
            <v>07-Эксплуатация</v>
          </cell>
        </row>
        <row r="32">
          <cell r="B32" t="str">
            <v>08-Персонал</v>
          </cell>
        </row>
        <row r="33">
          <cell r="B33" t="str">
            <v>09-Айти</v>
          </cell>
        </row>
        <row r="34">
          <cell r="B34" t="str">
            <v>10-Аутсорcинг</v>
          </cell>
        </row>
        <row r="35">
          <cell r="B35" t="str">
            <v>11-КорпЮрУправление</v>
          </cell>
        </row>
        <row r="36">
          <cell r="B36" t="str">
            <v>13-Налоги</v>
          </cell>
        </row>
        <row r="37">
          <cell r="B37" t="str">
            <v>14-УпрСобств</v>
          </cell>
        </row>
        <row r="38">
          <cell r="B38" t="str">
            <v>15-Страхование</v>
          </cell>
        </row>
        <row r="39">
          <cell r="B39" t="str">
            <v>16-PR</v>
          </cell>
        </row>
        <row r="40">
          <cell r="B40" t="str">
            <v>17-Консалтинг</v>
          </cell>
        </row>
        <row r="41">
          <cell r="B41" t="str">
            <v>18-ПродажаМТР</v>
          </cell>
        </row>
        <row r="42">
          <cell r="B42" t="str">
            <v>19-ПрочиеДохРасх</v>
          </cell>
        </row>
        <row r="43">
          <cell r="B43" t="str">
            <v>20-РасходЧП</v>
          </cell>
        </row>
        <row r="44">
          <cell r="B44" t="str">
            <v>21-Проценты</v>
          </cell>
        </row>
        <row r="45">
          <cell r="B45" t="str">
            <v>21A-Фин. договоры</v>
          </cell>
        </row>
        <row r="46">
          <cell r="B46" t="str">
            <v>23-Безопасность</v>
          </cell>
        </row>
        <row r="47">
          <cell r="B47" t="str">
            <v>24-СборДенег</v>
          </cell>
        </row>
        <row r="48">
          <cell r="B48" t="str">
            <v>25-Амортизация</v>
          </cell>
        </row>
        <row r="49">
          <cell r="B49" t="str">
            <v>26-РасходыНеФБ</v>
          </cell>
        </row>
        <row r="50">
          <cell r="B50" t="str">
            <v>28-ИА79</v>
          </cell>
        </row>
        <row r="51">
          <cell r="B51" t="str">
            <v>Формат_LB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ЫТ"/>
      <sheetName val="СЕТИ"/>
      <sheetName val="Форэм-тепло"/>
      <sheetName val="Пол.отпуск"/>
      <sheetName val="Абон.плата"/>
      <sheetName val="Топливо"/>
      <sheetName val="БДФР_ОАО_сОП"/>
      <sheetName val="ВО"/>
      <sheetName val="Расчет"/>
      <sheetName val="ROE"/>
      <sheetName val="ГЕН (2)"/>
      <sheetName val="ГЕН (филиалТГК5)"/>
      <sheetName val="Доходы (касс.бюдж)"/>
      <sheetName val="Расходы(касс бюдж)"/>
      <sheetName val="укрупн"/>
      <sheetName val="Распределение затрат"/>
      <sheetName val="Подг.кадр."/>
      <sheetName val="п.4.1.5.сырье и мат"/>
      <sheetName val="п.4.1.6.рем.обслуж."/>
      <sheetName val="4.1.7усл.произв.хар-ра"/>
      <sheetName val="п.4.1.8.управл.расх"/>
      <sheetName val="п.4.1.9.усл.непр.хар."/>
      <sheetName val="п.4.1.10.1.проч. расх. (себ "/>
      <sheetName val="п.4.1.10.2.пр.расх (прибыль)"/>
      <sheetName val="п.4.2.инвестиции"/>
      <sheetName val="ДЕНЬГИ"/>
      <sheetName val="Кредит"/>
      <sheetName val="ДЕНЬГИ оптимал"/>
      <sheetName val="График"/>
      <sheetName val="Справочник продуктов"/>
    </sheetNames>
    <sheetDataSet>
      <sheetData sheetId="0" refreshError="1">
        <row r="6">
          <cell r="H6">
            <v>0</v>
          </cell>
        </row>
      </sheetData>
      <sheetData sheetId="1"/>
      <sheetData sheetId="2" refreshError="1">
        <row r="53">
          <cell r="A53">
            <v>0</v>
          </cell>
        </row>
        <row r="62">
          <cell r="A62">
            <v>0</v>
          </cell>
        </row>
      </sheetData>
      <sheetData sheetId="3"/>
      <sheetData sheetId="4" refreshError="1">
        <row r="16">
          <cell r="H16">
            <v>0</v>
          </cell>
        </row>
      </sheetData>
      <sheetData sheetId="5"/>
      <sheetData sheetId="6"/>
      <sheetData sheetId="7"/>
      <sheetData sheetId="8"/>
      <sheetData sheetId="9" refreshError="1">
        <row r="55">
          <cell r="T55">
            <v>0.86096879000000004</v>
          </cell>
        </row>
      </sheetData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 подписи"/>
      <sheetName val="Истекшие Д"/>
      <sheetName val="Реестр доходных Д"/>
      <sheetName val="Соглас Д"/>
      <sheetName val="Лист3"/>
      <sheetName val="Лист1"/>
      <sheetName val="Справочник продуктов"/>
    </sheetNames>
    <sheetDataSet>
      <sheetData sheetId="0"/>
      <sheetData sheetId="1"/>
      <sheetData sheetId="2"/>
      <sheetData sheetId="3"/>
      <sheetData sheetId="4">
        <row r="3">
          <cell r="B3" t="str">
            <v>ГСМ</v>
          </cell>
          <cell r="F3" t="str">
            <v>СЭСб</v>
          </cell>
        </row>
        <row r="4">
          <cell r="F4" t="str">
            <v>КА</v>
          </cell>
        </row>
      </sheetData>
      <sheetData sheetId="5"/>
      <sheetData sheetId="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"/>
      <sheetName val="ФБ_УПиОР 1 ИТ"/>
      <sheetName val="Факторы"/>
      <sheetName val="ФБ_УПиОР"/>
      <sheetName val="Детализации"/>
      <sheetName val="Справочник продуктов"/>
    </sheetNames>
    <sheetDataSet>
      <sheetData sheetId="0">
        <row r="2">
          <cell r="B2" t="str">
            <v>Адм</v>
          </cell>
        </row>
        <row r="3">
          <cell r="B3" t="str">
            <v>Д_РМ</v>
          </cell>
        </row>
        <row r="4">
          <cell r="B4" t="str">
            <v>Б_УАиС</v>
          </cell>
        </row>
        <row r="5">
          <cell r="B5" t="str">
            <v>Б_ВК</v>
          </cell>
        </row>
        <row r="6">
          <cell r="B6" t="str">
            <v>Б_ВА</v>
          </cell>
        </row>
        <row r="7">
          <cell r="B7" t="str">
            <v>Б_ИТ</v>
          </cell>
        </row>
        <row r="8">
          <cell r="B8" t="str">
            <v>Б_ПЗ</v>
          </cell>
        </row>
        <row r="9">
          <cell r="B9" t="str">
            <v>ДМиБП</v>
          </cell>
        </row>
        <row r="10">
          <cell r="B10" t="str">
            <v>НД</v>
          </cell>
        </row>
        <row r="11">
          <cell r="B11" t="str">
            <v>Д_ТП</v>
          </cell>
        </row>
        <row r="12">
          <cell r="B12" t="str">
            <v>ФБ</v>
          </cell>
        </row>
        <row r="13">
          <cell r="B13" t="str">
            <v>Б_КУ</v>
          </cell>
        </row>
        <row r="14">
          <cell r="B14" t="str">
            <v>ДМПиКР</v>
          </cell>
        </row>
        <row r="15">
          <cell r="B15" t="str">
            <v>Б_ПВ</v>
          </cell>
        </row>
        <row r="16">
          <cell r="B16" t="str">
            <v>Б_ЭБ</v>
          </cell>
        </row>
        <row r="17">
          <cell r="B17" t="str">
            <v>Б_СК</v>
          </cell>
        </row>
        <row r="18">
          <cell r="B18" t="str">
            <v>Б_УПиОР</v>
          </cell>
        </row>
        <row r="19">
          <cell r="B19" t="str">
            <v>Б_КД</v>
          </cell>
        </row>
        <row r="20">
          <cell r="B20" t="str">
            <v>Б_ТД</v>
          </cell>
        </row>
        <row r="21">
          <cell r="B21" t="str">
            <v>Б_ДТБ</v>
          </cell>
        </row>
        <row r="22">
          <cell r="B22" t="str">
            <v>Б_ДР</v>
          </cell>
        </row>
        <row r="23">
          <cell r="B23" t="str">
            <v>Б_МАиП</v>
          </cell>
        </row>
        <row r="24">
          <cell r="B24" t="str">
            <v>ФГУ</v>
          </cell>
        </row>
        <row r="25">
          <cell r="B25" t="str">
            <v>АХО</v>
          </cell>
        </row>
        <row r="26">
          <cell r="B26" t="str">
            <v>УФС</v>
          </cell>
        </row>
        <row r="27">
          <cell r="B27" t="str">
            <v>Д_Р</v>
          </cell>
        </row>
        <row r="28">
          <cell r="B28" t="str">
            <v>Общекорпоративные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Перечень изменений"/>
      <sheetName val="Сведения"/>
      <sheetName val="Reference"/>
      <sheetName val="БЮДЖЕТ"/>
      <sheetName val="Бюджет (вн.обор.)"/>
      <sheetName val="ТПИР-бюджет"/>
      <sheetName val="ФАКТ"/>
      <sheetName val="Факт (вн.обор.)"/>
      <sheetName val="ТПИР-факт"/>
      <sheetName val="ПРОГНОЗ"/>
      <sheetName val="Прогноз (вн.обор.) "/>
      <sheetName val="ТПИР-прогноз"/>
      <sheetName val="Справочник предприятий"/>
      <sheetName val="ТПИР"/>
      <sheetName val="Лист1"/>
      <sheetName val="Лист2"/>
      <sheetName val="Справочник строк"/>
      <sheetName val="Справочник компаний"/>
      <sheetName val="Справочник продукт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4">
          <cell r="A4">
            <v>10010</v>
          </cell>
        </row>
        <row r="5">
          <cell r="A5">
            <v>10020</v>
          </cell>
        </row>
        <row r="6">
          <cell r="A6">
            <v>10030</v>
          </cell>
        </row>
        <row r="7">
          <cell r="A7">
            <v>10310</v>
          </cell>
        </row>
        <row r="8">
          <cell r="A8">
            <v>10330</v>
          </cell>
        </row>
        <row r="9">
          <cell r="A9">
            <v>10370</v>
          </cell>
        </row>
        <row r="10">
          <cell r="A10">
            <v>10380</v>
          </cell>
        </row>
        <row r="11">
          <cell r="A11">
            <v>10410</v>
          </cell>
        </row>
        <row r="12">
          <cell r="A12">
            <v>10600</v>
          </cell>
        </row>
        <row r="13">
          <cell r="A13">
            <v>10700</v>
          </cell>
        </row>
        <row r="14">
          <cell r="A14">
            <v>10702</v>
          </cell>
        </row>
        <row r="15">
          <cell r="A15">
            <v>10703</v>
          </cell>
        </row>
        <row r="16">
          <cell r="A16">
            <v>10704</v>
          </cell>
        </row>
        <row r="17">
          <cell r="A17">
            <v>10705</v>
          </cell>
        </row>
        <row r="18">
          <cell r="A18">
            <v>10706</v>
          </cell>
        </row>
        <row r="19">
          <cell r="A19">
            <v>10707</v>
          </cell>
        </row>
        <row r="20">
          <cell r="A20">
            <v>10708</v>
          </cell>
        </row>
        <row r="21">
          <cell r="A21">
            <v>10709</v>
          </cell>
        </row>
        <row r="22">
          <cell r="A22">
            <v>10710</v>
          </cell>
        </row>
        <row r="23">
          <cell r="A23">
            <v>10711</v>
          </cell>
        </row>
        <row r="24">
          <cell r="A24">
            <v>10712</v>
          </cell>
        </row>
        <row r="25">
          <cell r="A25">
            <v>10713</v>
          </cell>
        </row>
        <row r="26">
          <cell r="A26">
            <v>10714</v>
          </cell>
        </row>
        <row r="27">
          <cell r="A27">
            <v>10715</v>
          </cell>
        </row>
        <row r="28">
          <cell r="A28">
            <v>10716</v>
          </cell>
        </row>
        <row r="29">
          <cell r="A29">
            <v>10717</v>
          </cell>
        </row>
        <row r="30">
          <cell r="A30">
            <v>10718</v>
          </cell>
        </row>
        <row r="31">
          <cell r="A31">
            <v>10719</v>
          </cell>
        </row>
        <row r="32">
          <cell r="A32">
            <v>10800</v>
          </cell>
        </row>
        <row r="33">
          <cell r="A33">
            <v>10801</v>
          </cell>
        </row>
        <row r="34">
          <cell r="A34">
            <v>10802</v>
          </cell>
        </row>
        <row r="35">
          <cell r="A35">
            <v>10803</v>
          </cell>
        </row>
        <row r="36">
          <cell r="A36">
            <v>10804</v>
          </cell>
        </row>
        <row r="37">
          <cell r="A37">
            <v>10805</v>
          </cell>
        </row>
        <row r="38">
          <cell r="A38">
            <v>10806</v>
          </cell>
        </row>
        <row r="39">
          <cell r="A39">
            <v>11000</v>
          </cell>
        </row>
        <row r="40">
          <cell r="A40">
            <v>11100</v>
          </cell>
        </row>
        <row r="41">
          <cell r="A41">
            <v>11101</v>
          </cell>
        </row>
        <row r="42">
          <cell r="A42">
            <v>11102</v>
          </cell>
        </row>
        <row r="43">
          <cell r="A43">
            <v>11103</v>
          </cell>
        </row>
        <row r="44">
          <cell r="A44">
            <v>11104</v>
          </cell>
        </row>
        <row r="45">
          <cell r="A45">
            <v>11105</v>
          </cell>
        </row>
        <row r="46">
          <cell r="A46">
            <v>11106</v>
          </cell>
        </row>
        <row r="47">
          <cell r="A47">
            <v>11107</v>
          </cell>
        </row>
        <row r="48">
          <cell r="A48">
            <v>11108</v>
          </cell>
        </row>
        <row r="49">
          <cell r="A49">
            <v>11109</v>
          </cell>
        </row>
        <row r="50">
          <cell r="A50">
            <v>11110</v>
          </cell>
        </row>
        <row r="51">
          <cell r="A51">
            <v>11204</v>
          </cell>
        </row>
        <row r="52">
          <cell r="A52">
            <v>11210</v>
          </cell>
        </row>
        <row r="53">
          <cell r="A53">
            <v>11214</v>
          </cell>
        </row>
        <row r="54">
          <cell r="A54">
            <v>11216</v>
          </cell>
        </row>
        <row r="55">
          <cell r="A55">
            <v>11224</v>
          </cell>
        </row>
        <row r="56">
          <cell r="A56">
            <v>11246</v>
          </cell>
        </row>
        <row r="57">
          <cell r="A57">
            <v>11400</v>
          </cell>
        </row>
        <row r="58">
          <cell r="A58">
            <v>11401</v>
          </cell>
        </row>
        <row r="59">
          <cell r="A59">
            <v>11402</v>
          </cell>
        </row>
        <row r="60">
          <cell r="A60">
            <v>11403</v>
          </cell>
        </row>
        <row r="61">
          <cell r="A61">
            <v>11404</v>
          </cell>
        </row>
        <row r="62">
          <cell r="A62">
            <v>11405</v>
          </cell>
        </row>
        <row r="63">
          <cell r="A63">
            <v>11406</v>
          </cell>
        </row>
        <row r="64">
          <cell r="A64">
            <v>11408</v>
          </cell>
        </row>
        <row r="65">
          <cell r="A65">
            <v>11700</v>
          </cell>
        </row>
        <row r="66">
          <cell r="A66">
            <v>11701</v>
          </cell>
        </row>
        <row r="67">
          <cell r="A67">
            <v>11800</v>
          </cell>
        </row>
        <row r="68">
          <cell r="A68">
            <v>11801</v>
          </cell>
        </row>
        <row r="69">
          <cell r="A69">
            <v>11802</v>
          </cell>
        </row>
        <row r="70">
          <cell r="A70">
            <v>11803</v>
          </cell>
        </row>
        <row r="71">
          <cell r="A71">
            <v>11804</v>
          </cell>
        </row>
        <row r="72">
          <cell r="A72">
            <v>11805</v>
          </cell>
        </row>
        <row r="73">
          <cell r="A73">
            <v>19030</v>
          </cell>
        </row>
        <row r="74">
          <cell r="A74">
            <v>19101</v>
          </cell>
        </row>
        <row r="75">
          <cell r="A75">
            <v>19110</v>
          </cell>
        </row>
        <row r="76">
          <cell r="A76">
            <v>19120</v>
          </cell>
        </row>
        <row r="77">
          <cell r="A77">
            <v>19130</v>
          </cell>
        </row>
        <row r="78">
          <cell r="A78">
            <v>19210</v>
          </cell>
        </row>
        <row r="79">
          <cell r="A79">
            <v>19220</v>
          </cell>
        </row>
        <row r="80">
          <cell r="A80">
            <v>19250</v>
          </cell>
        </row>
        <row r="81">
          <cell r="A81">
            <v>19251</v>
          </cell>
        </row>
        <row r="82">
          <cell r="A82">
            <v>19252</v>
          </cell>
        </row>
        <row r="83">
          <cell r="A83">
            <v>19253</v>
          </cell>
        </row>
        <row r="84">
          <cell r="A84">
            <v>19254</v>
          </cell>
        </row>
        <row r="85">
          <cell r="A85">
            <v>19256</v>
          </cell>
        </row>
        <row r="86">
          <cell r="A86">
            <v>20000</v>
          </cell>
        </row>
        <row r="87">
          <cell r="A87">
            <v>20001</v>
          </cell>
        </row>
        <row r="88">
          <cell r="A88">
            <v>20002</v>
          </cell>
        </row>
        <row r="89">
          <cell r="A89">
            <v>20003</v>
          </cell>
        </row>
        <row r="90">
          <cell r="A90">
            <v>20004</v>
          </cell>
        </row>
        <row r="91">
          <cell r="A91">
            <v>20005</v>
          </cell>
        </row>
        <row r="92">
          <cell r="A92">
            <v>20006</v>
          </cell>
        </row>
        <row r="93">
          <cell r="A93">
            <v>20007</v>
          </cell>
        </row>
        <row r="94">
          <cell r="A94">
            <v>20008</v>
          </cell>
        </row>
        <row r="95">
          <cell r="A95">
            <v>20009</v>
          </cell>
        </row>
        <row r="96">
          <cell r="A96">
            <v>20010</v>
          </cell>
        </row>
        <row r="97">
          <cell r="A97">
            <v>20011</v>
          </cell>
        </row>
        <row r="98">
          <cell r="A98">
            <v>20012</v>
          </cell>
        </row>
        <row r="99">
          <cell r="A99">
            <v>20013</v>
          </cell>
        </row>
        <row r="100">
          <cell r="A100">
            <v>20014</v>
          </cell>
        </row>
        <row r="101">
          <cell r="A101">
            <v>20015</v>
          </cell>
        </row>
        <row r="102">
          <cell r="A102">
            <v>20016</v>
          </cell>
        </row>
        <row r="103">
          <cell r="A103">
            <v>20017</v>
          </cell>
        </row>
        <row r="104">
          <cell r="A104">
            <v>20018</v>
          </cell>
        </row>
        <row r="105">
          <cell r="A105">
            <v>20019</v>
          </cell>
        </row>
        <row r="106">
          <cell r="A106">
            <v>20020</v>
          </cell>
        </row>
        <row r="107">
          <cell r="A107">
            <v>20021</v>
          </cell>
        </row>
        <row r="108">
          <cell r="A108">
            <v>20022</v>
          </cell>
        </row>
        <row r="109">
          <cell r="A109">
            <v>20023</v>
          </cell>
        </row>
        <row r="110">
          <cell r="A110">
            <v>20024</v>
          </cell>
        </row>
        <row r="111">
          <cell r="A111">
            <v>20025</v>
          </cell>
        </row>
        <row r="112">
          <cell r="A112">
            <v>20026</v>
          </cell>
        </row>
        <row r="113">
          <cell r="A113">
            <v>20027</v>
          </cell>
        </row>
        <row r="114">
          <cell r="A114">
            <v>20028</v>
          </cell>
        </row>
        <row r="115">
          <cell r="A115">
            <v>20029</v>
          </cell>
        </row>
        <row r="116">
          <cell r="A116">
            <v>20030</v>
          </cell>
        </row>
        <row r="117">
          <cell r="A117">
            <v>20031</v>
          </cell>
        </row>
        <row r="118">
          <cell r="A118">
            <v>20032</v>
          </cell>
        </row>
        <row r="119">
          <cell r="A119">
            <v>20033</v>
          </cell>
        </row>
        <row r="120">
          <cell r="A120">
            <v>20034</v>
          </cell>
        </row>
        <row r="121">
          <cell r="A121">
            <v>20035</v>
          </cell>
        </row>
        <row r="122">
          <cell r="A122">
            <v>20036</v>
          </cell>
        </row>
        <row r="123">
          <cell r="A123">
            <v>20037</v>
          </cell>
        </row>
        <row r="124">
          <cell r="A124">
            <v>20039</v>
          </cell>
        </row>
        <row r="125">
          <cell r="A125">
            <v>20045</v>
          </cell>
        </row>
        <row r="126">
          <cell r="A126">
            <v>20047</v>
          </cell>
        </row>
        <row r="127">
          <cell r="A127">
            <v>20049</v>
          </cell>
        </row>
        <row r="128">
          <cell r="A128">
            <v>20051</v>
          </cell>
        </row>
        <row r="129">
          <cell r="A129">
            <v>20052</v>
          </cell>
        </row>
        <row r="130">
          <cell r="A130">
            <v>20053</v>
          </cell>
        </row>
        <row r="131">
          <cell r="A131">
            <v>20054</v>
          </cell>
        </row>
        <row r="132">
          <cell r="A132">
            <v>20055</v>
          </cell>
        </row>
        <row r="133">
          <cell r="A133">
            <v>20058</v>
          </cell>
        </row>
        <row r="134">
          <cell r="A134">
            <v>20059</v>
          </cell>
        </row>
        <row r="135">
          <cell r="A135">
            <v>20060</v>
          </cell>
        </row>
        <row r="136">
          <cell r="A136">
            <v>20061</v>
          </cell>
        </row>
        <row r="137">
          <cell r="A137">
            <v>20063</v>
          </cell>
        </row>
        <row r="138">
          <cell r="A138">
            <v>20064</v>
          </cell>
        </row>
        <row r="139">
          <cell r="A139">
            <v>20068</v>
          </cell>
        </row>
        <row r="140">
          <cell r="A140">
            <v>20069</v>
          </cell>
        </row>
        <row r="141">
          <cell r="A141">
            <v>20070</v>
          </cell>
        </row>
        <row r="142">
          <cell r="A142">
            <v>20072</v>
          </cell>
        </row>
        <row r="143">
          <cell r="A143">
            <v>20073</v>
          </cell>
        </row>
        <row r="144">
          <cell r="A144">
            <v>20075</v>
          </cell>
        </row>
        <row r="145">
          <cell r="A145">
            <v>20076</v>
          </cell>
        </row>
        <row r="146">
          <cell r="A146">
            <v>20077</v>
          </cell>
        </row>
        <row r="147">
          <cell r="A147">
            <v>20078</v>
          </cell>
        </row>
        <row r="148">
          <cell r="A148">
            <v>20079</v>
          </cell>
        </row>
        <row r="149">
          <cell r="A149">
            <v>20080</v>
          </cell>
        </row>
        <row r="150">
          <cell r="A150">
            <v>20082</v>
          </cell>
        </row>
        <row r="151">
          <cell r="A151">
            <v>20083</v>
          </cell>
        </row>
        <row r="152">
          <cell r="A152">
            <v>20084</v>
          </cell>
        </row>
        <row r="153">
          <cell r="A153">
            <v>20085</v>
          </cell>
        </row>
        <row r="154">
          <cell r="A154">
            <v>20086</v>
          </cell>
        </row>
        <row r="155">
          <cell r="A155">
            <v>20086</v>
          </cell>
        </row>
        <row r="156">
          <cell r="A156">
            <v>20088</v>
          </cell>
        </row>
        <row r="157">
          <cell r="A157">
            <v>20089</v>
          </cell>
        </row>
        <row r="158">
          <cell r="A158">
            <v>20090</v>
          </cell>
        </row>
        <row r="159">
          <cell r="A159">
            <v>20091</v>
          </cell>
        </row>
        <row r="160">
          <cell r="A160">
            <v>20095</v>
          </cell>
        </row>
        <row r="161">
          <cell r="A161">
            <v>20096</v>
          </cell>
        </row>
        <row r="162">
          <cell r="A162">
            <v>20097</v>
          </cell>
        </row>
        <row r="163">
          <cell r="A163">
            <v>20098</v>
          </cell>
        </row>
        <row r="164">
          <cell r="A164">
            <v>20099</v>
          </cell>
        </row>
        <row r="165">
          <cell r="A165">
            <v>20101</v>
          </cell>
        </row>
        <row r="166">
          <cell r="A166">
            <v>20102</v>
          </cell>
        </row>
        <row r="167">
          <cell r="A167">
            <v>20104</v>
          </cell>
        </row>
        <row r="168">
          <cell r="A168">
            <v>20105</v>
          </cell>
        </row>
        <row r="169">
          <cell r="A169">
            <v>20106</v>
          </cell>
        </row>
        <row r="170">
          <cell r="A170">
            <v>20107</v>
          </cell>
        </row>
        <row r="171">
          <cell r="A171">
            <v>20109</v>
          </cell>
        </row>
        <row r="172">
          <cell r="A172">
            <v>20110</v>
          </cell>
        </row>
        <row r="173">
          <cell r="A173">
            <v>20111</v>
          </cell>
        </row>
        <row r="174">
          <cell r="A174">
            <v>20112</v>
          </cell>
        </row>
        <row r="175">
          <cell r="A175">
            <v>20114</v>
          </cell>
        </row>
        <row r="176">
          <cell r="A176">
            <v>20115</v>
          </cell>
        </row>
        <row r="177">
          <cell r="A177">
            <v>20117</v>
          </cell>
        </row>
        <row r="178">
          <cell r="A178">
            <v>20119</v>
          </cell>
        </row>
        <row r="179">
          <cell r="A179">
            <v>20120</v>
          </cell>
        </row>
        <row r="180">
          <cell r="A180">
            <v>20121</v>
          </cell>
        </row>
        <row r="181">
          <cell r="A181">
            <v>20125</v>
          </cell>
        </row>
        <row r="182">
          <cell r="A182">
            <v>20126</v>
          </cell>
        </row>
        <row r="183">
          <cell r="A183">
            <v>20127</v>
          </cell>
        </row>
        <row r="184">
          <cell r="A184">
            <v>20129</v>
          </cell>
        </row>
        <row r="185">
          <cell r="A185">
            <v>20130</v>
          </cell>
        </row>
        <row r="186">
          <cell r="A186">
            <v>20132</v>
          </cell>
        </row>
        <row r="187">
          <cell r="A187">
            <v>20133</v>
          </cell>
        </row>
        <row r="188">
          <cell r="A188">
            <v>20134</v>
          </cell>
        </row>
        <row r="189">
          <cell r="A189">
            <v>20135</v>
          </cell>
        </row>
        <row r="190">
          <cell r="A190">
            <v>20136</v>
          </cell>
        </row>
        <row r="191">
          <cell r="A191">
            <v>20137</v>
          </cell>
        </row>
        <row r="192">
          <cell r="A192">
            <v>20139</v>
          </cell>
        </row>
        <row r="193">
          <cell r="A193">
            <v>20142</v>
          </cell>
        </row>
        <row r="194">
          <cell r="A194">
            <v>20143</v>
          </cell>
        </row>
        <row r="195">
          <cell r="A195">
            <v>20144</v>
          </cell>
        </row>
        <row r="196">
          <cell r="A196">
            <v>20145</v>
          </cell>
        </row>
        <row r="197">
          <cell r="A197">
            <v>20146</v>
          </cell>
        </row>
        <row r="198">
          <cell r="A198">
            <v>20147</v>
          </cell>
        </row>
        <row r="199">
          <cell r="A199">
            <v>20148</v>
          </cell>
        </row>
        <row r="200">
          <cell r="A200">
            <v>20149</v>
          </cell>
        </row>
        <row r="201">
          <cell r="A201">
            <v>20150</v>
          </cell>
        </row>
        <row r="202">
          <cell r="A202">
            <v>20151</v>
          </cell>
        </row>
        <row r="203">
          <cell r="A203">
            <v>20152</v>
          </cell>
        </row>
        <row r="204">
          <cell r="A204">
            <v>20153</v>
          </cell>
        </row>
        <row r="205">
          <cell r="A205">
            <v>20154</v>
          </cell>
        </row>
        <row r="206">
          <cell r="A206">
            <v>20155</v>
          </cell>
        </row>
        <row r="207">
          <cell r="A207">
            <v>20156</v>
          </cell>
        </row>
        <row r="208">
          <cell r="A208">
            <v>20157</v>
          </cell>
        </row>
        <row r="209">
          <cell r="A209">
            <v>20158</v>
          </cell>
        </row>
        <row r="210">
          <cell r="A210">
            <v>20160</v>
          </cell>
        </row>
        <row r="211">
          <cell r="A211">
            <v>20161</v>
          </cell>
        </row>
        <row r="212">
          <cell r="A212">
            <v>20162</v>
          </cell>
        </row>
        <row r="213">
          <cell r="A213">
            <v>20163</v>
          </cell>
        </row>
        <row r="214">
          <cell r="A214">
            <v>20164</v>
          </cell>
        </row>
        <row r="215">
          <cell r="A215">
            <v>20165</v>
          </cell>
        </row>
        <row r="216">
          <cell r="A216">
            <v>20167</v>
          </cell>
        </row>
        <row r="217">
          <cell r="A217">
            <v>20169</v>
          </cell>
        </row>
        <row r="218">
          <cell r="A218">
            <v>20170</v>
          </cell>
        </row>
        <row r="219">
          <cell r="A219">
            <v>20171</v>
          </cell>
        </row>
        <row r="220">
          <cell r="A220">
            <v>20172</v>
          </cell>
        </row>
        <row r="221">
          <cell r="A221">
            <v>20173</v>
          </cell>
        </row>
        <row r="222">
          <cell r="A222">
            <v>20174</v>
          </cell>
        </row>
        <row r="223">
          <cell r="A223">
            <v>20175</v>
          </cell>
        </row>
        <row r="224">
          <cell r="A224">
            <v>20177</v>
          </cell>
        </row>
        <row r="225">
          <cell r="A225">
            <v>20178</v>
          </cell>
        </row>
        <row r="226">
          <cell r="A226">
            <v>20181</v>
          </cell>
        </row>
        <row r="227">
          <cell r="A227">
            <v>20182</v>
          </cell>
        </row>
        <row r="228">
          <cell r="A228">
            <v>20183</v>
          </cell>
        </row>
        <row r="229">
          <cell r="A229">
            <v>20184</v>
          </cell>
        </row>
        <row r="230">
          <cell r="A230">
            <v>20186</v>
          </cell>
        </row>
        <row r="231">
          <cell r="A231">
            <v>20187</v>
          </cell>
        </row>
        <row r="232">
          <cell r="A232">
            <v>20188</v>
          </cell>
        </row>
        <row r="233">
          <cell r="A233">
            <v>20189</v>
          </cell>
        </row>
        <row r="234">
          <cell r="A234">
            <v>20190</v>
          </cell>
        </row>
        <row r="235">
          <cell r="A235">
            <v>20192</v>
          </cell>
        </row>
        <row r="236">
          <cell r="A236">
            <v>20193</v>
          </cell>
        </row>
        <row r="237">
          <cell r="A237">
            <v>20194</v>
          </cell>
        </row>
        <row r="238">
          <cell r="A238">
            <v>20217</v>
          </cell>
        </row>
        <row r="239">
          <cell r="A239">
            <v>20219</v>
          </cell>
        </row>
        <row r="240">
          <cell r="A240">
            <v>20220</v>
          </cell>
        </row>
        <row r="241">
          <cell r="A241">
            <v>20221</v>
          </cell>
        </row>
        <row r="242">
          <cell r="A242">
            <v>20222</v>
          </cell>
        </row>
        <row r="243">
          <cell r="A243">
            <v>20223</v>
          </cell>
        </row>
        <row r="244">
          <cell r="A244">
            <v>20225</v>
          </cell>
        </row>
        <row r="245">
          <cell r="A245">
            <v>20226</v>
          </cell>
        </row>
        <row r="246">
          <cell r="A246">
            <v>20227</v>
          </cell>
        </row>
        <row r="247">
          <cell r="A247">
            <v>20228</v>
          </cell>
        </row>
        <row r="248">
          <cell r="A248">
            <v>20229</v>
          </cell>
        </row>
        <row r="249">
          <cell r="A249">
            <v>20230</v>
          </cell>
        </row>
        <row r="250">
          <cell r="A250">
            <v>20231</v>
          </cell>
        </row>
        <row r="251">
          <cell r="A251">
            <v>20232</v>
          </cell>
        </row>
        <row r="252">
          <cell r="A252">
            <v>20295</v>
          </cell>
        </row>
        <row r="253">
          <cell r="A253">
            <v>20928</v>
          </cell>
        </row>
        <row r="254">
          <cell r="A254">
            <v>20929</v>
          </cell>
        </row>
        <row r="255">
          <cell r="A255">
            <v>20930</v>
          </cell>
        </row>
        <row r="256">
          <cell r="A256">
            <v>21134</v>
          </cell>
        </row>
        <row r="257">
          <cell r="A257">
            <v>21135</v>
          </cell>
        </row>
        <row r="258">
          <cell r="A258">
            <v>21223</v>
          </cell>
        </row>
        <row r="259">
          <cell r="A259">
            <v>21224</v>
          </cell>
        </row>
        <row r="260">
          <cell r="A260">
            <v>21225</v>
          </cell>
        </row>
        <row r="261">
          <cell r="A261">
            <v>21226</v>
          </cell>
        </row>
        <row r="262">
          <cell r="A262">
            <v>21228</v>
          </cell>
        </row>
        <row r="263">
          <cell r="A263">
            <v>21230</v>
          </cell>
        </row>
        <row r="264">
          <cell r="A264">
            <v>21231</v>
          </cell>
        </row>
        <row r="265">
          <cell r="A265">
            <v>21232</v>
          </cell>
        </row>
        <row r="266">
          <cell r="A266">
            <v>21233</v>
          </cell>
        </row>
        <row r="267">
          <cell r="A267">
            <v>21234</v>
          </cell>
        </row>
        <row r="268">
          <cell r="A268">
            <v>21239</v>
          </cell>
        </row>
        <row r="269">
          <cell r="A269">
            <v>21240</v>
          </cell>
        </row>
        <row r="270">
          <cell r="A270">
            <v>21241</v>
          </cell>
        </row>
        <row r="271">
          <cell r="A271">
            <v>21242</v>
          </cell>
        </row>
        <row r="272">
          <cell r="A272">
            <v>21243</v>
          </cell>
        </row>
        <row r="273">
          <cell r="A273">
            <v>21244</v>
          </cell>
        </row>
        <row r="274">
          <cell r="A274">
            <v>21245</v>
          </cell>
        </row>
        <row r="275">
          <cell r="A275">
            <v>21246</v>
          </cell>
        </row>
        <row r="276">
          <cell r="A276">
            <v>21247</v>
          </cell>
        </row>
        <row r="277">
          <cell r="A277">
            <v>21248</v>
          </cell>
        </row>
        <row r="278">
          <cell r="A278">
            <v>21249</v>
          </cell>
        </row>
        <row r="279">
          <cell r="A279">
            <v>21250</v>
          </cell>
        </row>
        <row r="280">
          <cell r="A280">
            <v>21251</v>
          </cell>
        </row>
        <row r="281">
          <cell r="A281">
            <v>21252</v>
          </cell>
        </row>
        <row r="282">
          <cell r="A282">
            <v>21253</v>
          </cell>
        </row>
        <row r="283">
          <cell r="A283">
            <v>21254</v>
          </cell>
        </row>
        <row r="284">
          <cell r="A284">
            <v>21255</v>
          </cell>
        </row>
        <row r="285">
          <cell r="A285">
            <v>21281</v>
          </cell>
        </row>
        <row r="286">
          <cell r="A286">
            <v>21282</v>
          </cell>
        </row>
        <row r="287">
          <cell r="A287">
            <v>21283</v>
          </cell>
        </row>
        <row r="288">
          <cell r="A288">
            <v>21284</v>
          </cell>
        </row>
        <row r="289">
          <cell r="A289">
            <v>21285</v>
          </cell>
        </row>
        <row r="290">
          <cell r="A290">
            <v>21286</v>
          </cell>
        </row>
        <row r="291">
          <cell r="A291">
            <v>21287</v>
          </cell>
        </row>
        <row r="292">
          <cell r="A292">
            <v>21288</v>
          </cell>
        </row>
        <row r="293">
          <cell r="A293">
            <v>21289</v>
          </cell>
        </row>
        <row r="294">
          <cell r="A294">
            <v>21290</v>
          </cell>
        </row>
        <row r="295">
          <cell r="A295">
            <v>21291</v>
          </cell>
        </row>
        <row r="296">
          <cell r="A296">
            <v>21292</v>
          </cell>
        </row>
        <row r="297">
          <cell r="A297">
            <v>21293</v>
          </cell>
        </row>
        <row r="298">
          <cell r="A298">
            <v>21294</v>
          </cell>
        </row>
        <row r="299">
          <cell r="A299">
            <v>21295</v>
          </cell>
        </row>
        <row r="300">
          <cell r="A300">
            <v>21296</v>
          </cell>
        </row>
        <row r="301">
          <cell r="A301">
            <v>21297</v>
          </cell>
        </row>
        <row r="302">
          <cell r="A302">
            <v>21298</v>
          </cell>
        </row>
        <row r="303">
          <cell r="A303">
            <v>21299</v>
          </cell>
        </row>
        <row r="304">
          <cell r="A304">
            <v>21300</v>
          </cell>
        </row>
        <row r="305">
          <cell r="A305">
            <v>21301</v>
          </cell>
        </row>
        <row r="306">
          <cell r="A306">
            <v>21302</v>
          </cell>
        </row>
        <row r="307">
          <cell r="A307">
            <v>21303</v>
          </cell>
        </row>
        <row r="308">
          <cell r="A308">
            <v>21304</v>
          </cell>
        </row>
        <row r="309">
          <cell r="A309">
            <v>21305</v>
          </cell>
        </row>
        <row r="310">
          <cell r="A310">
            <v>21323</v>
          </cell>
        </row>
        <row r="311">
          <cell r="A311">
            <v>21327</v>
          </cell>
        </row>
        <row r="312">
          <cell r="A312">
            <v>21381</v>
          </cell>
        </row>
        <row r="313">
          <cell r="A313">
            <v>21382</v>
          </cell>
        </row>
        <row r="314">
          <cell r="A314">
            <v>21394</v>
          </cell>
        </row>
        <row r="315">
          <cell r="A315">
            <v>21395</v>
          </cell>
        </row>
        <row r="316">
          <cell r="A316">
            <v>21423</v>
          </cell>
        </row>
        <row r="317">
          <cell r="A317">
            <v>21443</v>
          </cell>
        </row>
        <row r="318">
          <cell r="A318">
            <v>21456</v>
          </cell>
        </row>
        <row r="319">
          <cell r="A319">
            <v>21457</v>
          </cell>
        </row>
        <row r="320">
          <cell r="A320">
            <v>21458</v>
          </cell>
        </row>
        <row r="321">
          <cell r="A321">
            <v>21709</v>
          </cell>
        </row>
        <row r="322">
          <cell r="A322">
            <v>21713</v>
          </cell>
        </row>
        <row r="323">
          <cell r="A323">
            <v>21714</v>
          </cell>
        </row>
        <row r="324">
          <cell r="A324">
            <v>21715</v>
          </cell>
        </row>
        <row r="325">
          <cell r="A325">
            <v>21716</v>
          </cell>
        </row>
        <row r="326">
          <cell r="A326">
            <v>21717</v>
          </cell>
        </row>
        <row r="327">
          <cell r="A327">
            <v>21718</v>
          </cell>
        </row>
        <row r="328">
          <cell r="A328">
            <v>21916</v>
          </cell>
        </row>
        <row r="329">
          <cell r="A329">
            <v>21917</v>
          </cell>
        </row>
        <row r="330">
          <cell r="A330">
            <v>21918</v>
          </cell>
        </row>
        <row r="331">
          <cell r="A331">
            <v>21956</v>
          </cell>
        </row>
        <row r="332">
          <cell r="A332">
            <v>22191</v>
          </cell>
        </row>
        <row r="333">
          <cell r="A333">
            <v>22192</v>
          </cell>
        </row>
        <row r="334">
          <cell r="A334">
            <v>22193</v>
          </cell>
        </row>
        <row r="335">
          <cell r="A335">
            <v>22358</v>
          </cell>
        </row>
        <row r="336">
          <cell r="A336">
            <v>22359</v>
          </cell>
        </row>
        <row r="337">
          <cell r="A337">
            <v>22360</v>
          </cell>
        </row>
        <row r="338">
          <cell r="A338">
            <v>22361</v>
          </cell>
        </row>
        <row r="339">
          <cell r="A339">
            <v>22362</v>
          </cell>
        </row>
        <row r="340">
          <cell r="A340">
            <v>22363</v>
          </cell>
        </row>
        <row r="341">
          <cell r="A341">
            <v>22410</v>
          </cell>
        </row>
        <row r="342">
          <cell r="A342">
            <v>22411</v>
          </cell>
        </row>
        <row r="343">
          <cell r="A343">
            <v>22412</v>
          </cell>
        </row>
        <row r="344">
          <cell r="A344">
            <v>107111</v>
          </cell>
        </row>
        <row r="345">
          <cell r="A345">
            <v>107112</v>
          </cell>
        </row>
        <row r="346">
          <cell r="A346">
            <v>107113</v>
          </cell>
        </row>
        <row r="347">
          <cell r="A347">
            <v>107114</v>
          </cell>
        </row>
        <row r="348">
          <cell r="A348" t="str">
            <v>85P10</v>
          </cell>
        </row>
        <row r="349">
          <cell r="A349" t="str">
            <v>85P20</v>
          </cell>
        </row>
        <row r="350">
          <cell r="A350" t="str">
            <v>85T10</v>
          </cell>
        </row>
        <row r="351">
          <cell r="A351" t="str">
            <v>85T20</v>
          </cell>
        </row>
        <row r="352">
          <cell r="A352" t="str">
            <v>85T30</v>
          </cell>
        </row>
        <row r="353">
          <cell r="A353" t="str">
            <v>86P10</v>
          </cell>
        </row>
        <row r="354">
          <cell r="A354" t="str">
            <v>86P20</v>
          </cell>
        </row>
        <row r="355">
          <cell r="A355" t="str">
            <v>86T10</v>
          </cell>
        </row>
        <row r="356">
          <cell r="A356" t="str">
            <v>86T20</v>
          </cell>
        </row>
        <row r="357">
          <cell r="A357" t="str">
            <v>86T30</v>
          </cell>
        </row>
        <row r="358">
          <cell r="A358" t="str">
            <v>86T40</v>
          </cell>
        </row>
        <row r="359">
          <cell r="A359" t="str">
            <v>86T50</v>
          </cell>
        </row>
        <row r="360">
          <cell r="A360" t="str">
            <v>87P10</v>
          </cell>
        </row>
        <row r="361">
          <cell r="A361" t="str">
            <v>87P20</v>
          </cell>
        </row>
        <row r="362">
          <cell r="A362" t="str">
            <v>87T10</v>
          </cell>
        </row>
        <row r="363">
          <cell r="A363" t="str">
            <v>87T20</v>
          </cell>
        </row>
        <row r="364">
          <cell r="A364" t="str">
            <v>87T30</v>
          </cell>
        </row>
        <row r="365">
          <cell r="A365" t="str">
            <v>89P10</v>
          </cell>
        </row>
        <row r="366">
          <cell r="A366" t="str">
            <v>89P20</v>
          </cell>
        </row>
        <row r="367">
          <cell r="A367" t="str">
            <v>89P30</v>
          </cell>
        </row>
        <row r="368">
          <cell r="A368" t="str">
            <v>89T10</v>
          </cell>
        </row>
        <row r="369">
          <cell r="A369" t="str">
            <v>89T20</v>
          </cell>
        </row>
        <row r="370">
          <cell r="A370" t="str">
            <v>89T30</v>
          </cell>
        </row>
        <row r="371">
          <cell r="A371" t="str">
            <v>8RP10</v>
          </cell>
        </row>
        <row r="372">
          <cell r="A372" t="str">
            <v>8RT10</v>
          </cell>
        </row>
        <row r="373">
          <cell r="A373" t="str">
            <v>8TS10</v>
          </cell>
        </row>
        <row r="374">
          <cell r="A374" t="str">
            <v>8TS11</v>
          </cell>
        </row>
        <row r="375">
          <cell r="A375" t="str">
            <v>8TS12</v>
          </cell>
        </row>
        <row r="376">
          <cell r="A376" t="str">
            <v>8TS13</v>
          </cell>
        </row>
        <row r="377">
          <cell r="A377" t="str">
            <v>8TS14</v>
          </cell>
        </row>
        <row r="378">
          <cell r="A378" t="str">
            <v>8TS15</v>
          </cell>
        </row>
        <row r="379">
          <cell r="A379" t="str">
            <v>8TS16</v>
          </cell>
        </row>
        <row r="380">
          <cell r="A380" t="str">
            <v>8TS17</v>
          </cell>
        </row>
        <row r="381">
          <cell r="A381" t="str">
            <v>8TS18</v>
          </cell>
        </row>
        <row r="382">
          <cell r="A382" t="str">
            <v>8TS19</v>
          </cell>
        </row>
        <row r="383">
          <cell r="A383" t="str">
            <v>UKBDG</v>
          </cell>
        </row>
      </sheetData>
      <sheetData sheetId="14" refreshError="1"/>
      <sheetData sheetId="15" refreshError="1"/>
      <sheetData sheetId="16" refreshError="1"/>
      <sheetData sheetId="17" refreshError="1">
        <row r="3">
          <cell r="B3" t="str">
            <v>100000.719..100</v>
          </cell>
        </row>
        <row r="4">
          <cell r="B4" t="str">
            <v>100000.719..130</v>
          </cell>
        </row>
        <row r="5">
          <cell r="B5" t="str">
            <v>100000.719..140</v>
          </cell>
        </row>
        <row r="6">
          <cell r="B6" t="str">
            <v>100000.719..165</v>
          </cell>
        </row>
        <row r="7">
          <cell r="B7" t="str">
            <v>100090.719..230</v>
          </cell>
        </row>
        <row r="8">
          <cell r="B8" t="str">
            <v>100090.719..240</v>
          </cell>
        </row>
        <row r="9">
          <cell r="B9" t="str">
            <v>109000.100</v>
          </cell>
        </row>
        <row r="10">
          <cell r="B10" t="str">
            <v>109000.133</v>
          </cell>
        </row>
        <row r="11">
          <cell r="B11" t="str">
            <v>109000.134</v>
          </cell>
        </row>
        <row r="12">
          <cell r="B12" t="str">
            <v>109000.140</v>
          </cell>
        </row>
        <row r="13">
          <cell r="B13" t="str">
            <v>109000.142</v>
          </cell>
        </row>
        <row r="14">
          <cell r="B14" t="str">
            <v>109011...230/240</v>
          </cell>
        </row>
        <row r="15">
          <cell r="B15" t="str">
            <v>109020...130/140</v>
          </cell>
        </row>
        <row r="16">
          <cell r="B16" t="str">
            <v>109021...230/240</v>
          </cell>
        </row>
        <row r="17">
          <cell r="B17" t="str">
            <v>109030...130/140</v>
          </cell>
        </row>
        <row r="18">
          <cell r="B18" t="str">
            <v>109210...130/140</v>
          </cell>
        </row>
        <row r="19">
          <cell r="B19" t="str">
            <v>109211...230/240</v>
          </cell>
        </row>
        <row r="20">
          <cell r="B20" t="str">
            <v>109610...130/140</v>
          </cell>
        </row>
        <row r="21">
          <cell r="B21" t="str">
            <v>109611...230/240</v>
          </cell>
        </row>
        <row r="22">
          <cell r="B22" t="str">
            <v>109800.100</v>
          </cell>
        </row>
        <row r="23">
          <cell r="B23" t="str">
            <v>109800.130</v>
          </cell>
        </row>
        <row r="24">
          <cell r="B24" t="str">
            <v>109800.140</v>
          </cell>
        </row>
        <row r="25">
          <cell r="B25" t="str">
            <v>109800.142</v>
          </cell>
        </row>
        <row r="26">
          <cell r="B26" t="str">
            <v>109890.230</v>
          </cell>
        </row>
        <row r="27">
          <cell r="B27" t="str">
            <v>109890.240</v>
          </cell>
        </row>
        <row r="28">
          <cell r="B28" t="str">
            <v>115000.729..130/140</v>
          </cell>
        </row>
        <row r="29">
          <cell r="B29" t="str">
            <v>115090.729..240</v>
          </cell>
        </row>
        <row r="30">
          <cell r="B30" t="str">
            <v>123000...130/140</v>
          </cell>
        </row>
        <row r="31">
          <cell r="B31" t="str">
            <v>124000...130/140</v>
          </cell>
        </row>
        <row r="32">
          <cell r="B32" t="str">
            <v>143000.cur</v>
          </cell>
        </row>
        <row r="33">
          <cell r="B33" t="str">
            <v>143001.cur</v>
          </cell>
        </row>
        <row r="34">
          <cell r="B34" t="str">
            <v>143002.1YPD</v>
          </cell>
        </row>
        <row r="35">
          <cell r="B35" t="str">
            <v>143002.cur</v>
          </cell>
        </row>
        <row r="36">
          <cell r="B36" t="str">
            <v>143003.1YPD</v>
          </cell>
        </row>
        <row r="37">
          <cell r="B37" t="str">
            <v>143003.cur</v>
          </cell>
        </row>
        <row r="38">
          <cell r="B38" t="str">
            <v>143004.cur</v>
          </cell>
        </row>
        <row r="39">
          <cell r="B39">
            <v>143005</v>
          </cell>
        </row>
        <row r="40">
          <cell r="B40">
            <v>143007</v>
          </cell>
        </row>
        <row r="41">
          <cell r="B41">
            <v>143021</v>
          </cell>
        </row>
        <row r="42">
          <cell r="B42">
            <v>143022</v>
          </cell>
        </row>
        <row r="43">
          <cell r="B43">
            <v>143023</v>
          </cell>
        </row>
        <row r="44">
          <cell r="B44" t="str">
            <v>143050.800..730/750</v>
          </cell>
        </row>
        <row r="45">
          <cell r="B45" t="str">
            <v>143150.1YPD</v>
          </cell>
        </row>
        <row r="46">
          <cell r="B46" t="str">
            <v>143150.cur</v>
          </cell>
        </row>
        <row r="47">
          <cell r="B47" t="str">
            <v>143170.1YPD</v>
          </cell>
        </row>
        <row r="48">
          <cell r="B48">
            <v>143180</v>
          </cell>
        </row>
        <row r="49">
          <cell r="B49">
            <v>143185</v>
          </cell>
        </row>
        <row r="50">
          <cell r="B50" t="str">
            <v>143190...430/450</v>
          </cell>
        </row>
        <row r="51">
          <cell r="B51" t="str">
            <v>143200.800</v>
          </cell>
        </row>
        <row r="52">
          <cell r="B52" t="str">
            <v>143300.800</v>
          </cell>
        </row>
        <row r="53">
          <cell r="B53">
            <v>144150</v>
          </cell>
        </row>
        <row r="54">
          <cell r="B54">
            <v>144151</v>
          </cell>
        </row>
        <row r="55">
          <cell r="B55">
            <v>144152</v>
          </cell>
        </row>
        <row r="56">
          <cell r="B56">
            <v>144153</v>
          </cell>
        </row>
        <row r="57">
          <cell r="B57">
            <v>144180</v>
          </cell>
        </row>
        <row r="58">
          <cell r="B58">
            <v>144200</v>
          </cell>
        </row>
        <row r="59">
          <cell r="B59">
            <v>144201</v>
          </cell>
        </row>
        <row r="60">
          <cell r="B60">
            <v>144202</v>
          </cell>
        </row>
        <row r="61">
          <cell r="B61" t="str">
            <v>147100.829..525</v>
          </cell>
        </row>
        <row r="62">
          <cell r="B62">
            <v>150001</v>
          </cell>
        </row>
        <row r="63">
          <cell r="B63">
            <v>150002</v>
          </cell>
        </row>
        <row r="64">
          <cell r="B64">
            <v>150100</v>
          </cell>
        </row>
        <row r="65">
          <cell r="B65">
            <v>150300</v>
          </cell>
        </row>
        <row r="66">
          <cell r="B66">
            <v>150400</v>
          </cell>
        </row>
        <row r="67">
          <cell r="B67">
            <v>150801</v>
          </cell>
        </row>
        <row r="68">
          <cell r="B68">
            <v>150802</v>
          </cell>
        </row>
        <row r="69">
          <cell r="B69">
            <v>150803</v>
          </cell>
        </row>
        <row r="70">
          <cell r="B70" t="str">
            <v>153500...430/450</v>
          </cell>
        </row>
        <row r="71">
          <cell r="B71" t="str">
            <v>157000.cur</v>
          </cell>
        </row>
        <row r="72">
          <cell r="B72" t="str">
            <v>157001.1YPD</v>
          </cell>
        </row>
        <row r="73">
          <cell r="B73" t="str">
            <v>157001.cur</v>
          </cell>
        </row>
        <row r="74">
          <cell r="B74" t="str">
            <v>157002.1YPD</v>
          </cell>
        </row>
        <row r="75">
          <cell r="B75" t="str">
            <v>157002.cur</v>
          </cell>
        </row>
        <row r="76">
          <cell r="B76" t="str">
            <v>157003.1YPD</v>
          </cell>
        </row>
        <row r="77">
          <cell r="B77" t="str">
            <v>157003.365PD</v>
          </cell>
        </row>
        <row r="78">
          <cell r="B78" t="str">
            <v>157003.cur</v>
          </cell>
        </row>
        <row r="79">
          <cell r="B79" t="str">
            <v>157003.cur.T0001</v>
          </cell>
        </row>
        <row r="80">
          <cell r="B80" t="str">
            <v>157004.cur</v>
          </cell>
        </row>
        <row r="81">
          <cell r="B81">
            <v>157005</v>
          </cell>
        </row>
        <row r="82">
          <cell r="B82">
            <v>157007</v>
          </cell>
        </row>
        <row r="83">
          <cell r="B83" t="str">
            <v>157008.1YPD</v>
          </cell>
        </row>
        <row r="84">
          <cell r="B84" t="str">
            <v>157009.1YPD</v>
          </cell>
        </row>
        <row r="85">
          <cell r="B85">
            <v>157051</v>
          </cell>
        </row>
        <row r="86">
          <cell r="B86">
            <v>157052</v>
          </cell>
        </row>
        <row r="87">
          <cell r="B87">
            <v>157053</v>
          </cell>
        </row>
        <row r="88">
          <cell r="B88" t="str">
            <v>157100.800</v>
          </cell>
        </row>
        <row r="89">
          <cell r="B89" t="str">
            <v>157600.1YPD</v>
          </cell>
        </row>
        <row r="90">
          <cell r="B90" t="str">
            <v>157700.800..730/750</v>
          </cell>
        </row>
        <row r="91">
          <cell r="B91" t="str">
            <v>157900.1YPD</v>
          </cell>
        </row>
        <row r="92">
          <cell r="B92" t="str">
            <v>157900.cur</v>
          </cell>
        </row>
        <row r="93">
          <cell r="B93">
            <v>157910</v>
          </cell>
        </row>
        <row r="94">
          <cell r="B94">
            <v>157915</v>
          </cell>
        </row>
        <row r="95">
          <cell r="B95" t="str">
            <v>157916.1YPD</v>
          </cell>
        </row>
        <row r="96">
          <cell r="B96" t="str">
            <v>157920...430/450</v>
          </cell>
        </row>
        <row r="97">
          <cell r="B97">
            <v>158000</v>
          </cell>
        </row>
        <row r="98">
          <cell r="B98" t="str">
            <v>160000.800...730/750</v>
          </cell>
        </row>
        <row r="99">
          <cell r="B99">
            <v>160120</v>
          </cell>
        </row>
        <row r="100">
          <cell r="B100">
            <v>160130</v>
          </cell>
        </row>
        <row r="101">
          <cell r="B101">
            <v>160140</v>
          </cell>
        </row>
        <row r="102">
          <cell r="B102">
            <v>160600</v>
          </cell>
        </row>
        <row r="103">
          <cell r="B103" t="str">
            <v>160601.1YPD</v>
          </cell>
        </row>
        <row r="104">
          <cell r="B104" t="str">
            <v>160602.1YPD</v>
          </cell>
        </row>
        <row r="105">
          <cell r="B105">
            <v>160610</v>
          </cell>
        </row>
        <row r="106">
          <cell r="B106">
            <v>160620</v>
          </cell>
        </row>
        <row r="107">
          <cell r="B107">
            <v>160630</v>
          </cell>
        </row>
        <row r="108">
          <cell r="B108">
            <v>160650</v>
          </cell>
        </row>
        <row r="109">
          <cell r="B109">
            <v>160706</v>
          </cell>
        </row>
        <row r="110">
          <cell r="B110">
            <v>161100</v>
          </cell>
        </row>
        <row r="111">
          <cell r="B111">
            <v>161101</v>
          </cell>
        </row>
        <row r="112">
          <cell r="B112">
            <v>161200</v>
          </cell>
        </row>
        <row r="113">
          <cell r="B113">
            <v>164000</v>
          </cell>
        </row>
        <row r="114">
          <cell r="B114" t="str">
            <v>165000...130/140</v>
          </cell>
        </row>
        <row r="115">
          <cell r="B115" t="str">
            <v>165000.738..130/140</v>
          </cell>
        </row>
        <row r="116">
          <cell r="B116" t="str">
            <v>166000.732..130/140</v>
          </cell>
        </row>
        <row r="117">
          <cell r="B117">
            <v>180000</v>
          </cell>
        </row>
        <row r="118">
          <cell r="B118">
            <v>180150</v>
          </cell>
        </row>
        <row r="119">
          <cell r="B119" t="str">
            <v>200000...630/640</v>
          </cell>
        </row>
        <row r="120">
          <cell r="B120" t="str">
            <v>206000...645</v>
          </cell>
        </row>
        <row r="121">
          <cell r="B121" t="str">
            <v>212000...630/640</v>
          </cell>
        </row>
        <row r="122">
          <cell r="B122" t="str">
            <v>212600...645</v>
          </cell>
        </row>
        <row r="123">
          <cell r="B123" t="str">
            <v>214000...645</v>
          </cell>
        </row>
        <row r="124">
          <cell r="B124" t="str">
            <v>216000...601</v>
          </cell>
        </row>
        <row r="125">
          <cell r="B125" t="str">
            <v>216000...645</v>
          </cell>
        </row>
        <row r="126">
          <cell r="B126" t="str">
            <v>217100...630/640</v>
          </cell>
        </row>
        <row r="127">
          <cell r="B127">
            <v>218000</v>
          </cell>
        </row>
        <row r="128">
          <cell r="B128">
            <v>221000</v>
          </cell>
        </row>
        <row r="129">
          <cell r="B129" t="str">
            <v>230100.829..525</v>
          </cell>
        </row>
        <row r="130">
          <cell r="B130" t="str">
            <v>232400.800..730/750</v>
          </cell>
        </row>
        <row r="131">
          <cell r="B131">
            <v>236250</v>
          </cell>
        </row>
        <row r="132">
          <cell r="B132" t="str">
            <v>240160.800..730/750</v>
          </cell>
        </row>
        <row r="133">
          <cell r="B133">
            <v>240300</v>
          </cell>
        </row>
        <row r="134">
          <cell r="B134">
            <v>243000</v>
          </cell>
        </row>
        <row r="135">
          <cell r="B135">
            <v>243010</v>
          </cell>
        </row>
        <row r="136">
          <cell r="B136">
            <v>243020</v>
          </cell>
        </row>
        <row r="137">
          <cell r="B137">
            <v>243060</v>
          </cell>
        </row>
        <row r="138">
          <cell r="B138">
            <v>243070</v>
          </cell>
        </row>
        <row r="139">
          <cell r="B139">
            <v>243080</v>
          </cell>
        </row>
        <row r="140">
          <cell r="B140">
            <v>243100</v>
          </cell>
        </row>
        <row r="141">
          <cell r="B141">
            <v>243110</v>
          </cell>
        </row>
        <row r="142">
          <cell r="B142">
            <v>243120</v>
          </cell>
        </row>
        <row r="143">
          <cell r="B143">
            <v>243130</v>
          </cell>
        </row>
        <row r="144">
          <cell r="B144">
            <v>243140</v>
          </cell>
        </row>
        <row r="145">
          <cell r="B145" t="str">
            <v>243160.800..730/750</v>
          </cell>
        </row>
        <row r="146">
          <cell r="B146">
            <v>243170</v>
          </cell>
        </row>
        <row r="147">
          <cell r="B147" t="str">
            <v>257300.800..730/750</v>
          </cell>
        </row>
        <row r="148">
          <cell r="B148" t="str">
            <v>260150.800..730/750</v>
          </cell>
        </row>
        <row r="149">
          <cell r="B149">
            <v>270000</v>
          </cell>
        </row>
        <row r="150">
          <cell r="B150">
            <v>270010</v>
          </cell>
        </row>
        <row r="151">
          <cell r="B151">
            <v>270020</v>
          </cell>
        </row>
        <row r="152">
          <cell r="B152">
            <v>270030</v>
          </cell>
        </row>
        <row r="153">
          <cell r="B153">
            <v>270040</v>
          </cell>
        </row>
        <row r="154">
          <cell r="B154" t="str">
            <v>270040.T0001</v>
          </cell>
        </row>
        <row r="155">
          <cell r="B155">
            <v>270050</v>
          </cell>
        </row>
        <row r="156">
          <cell r="B156">
            <v>270100</v>
          </cell>
        </row>
        <row r="157">
          <cell r="B157" t="str">
            <v>270100.T0001</v>
          </cell>
        </row>
        <row r="158">
          <cell r="B158">
            <v>270101</v>
          </cell>
        </row>
        <row r="159">
          <cell r="B159">
            <v>270102</v>
          </cell>
        </row>
        <row r="160">
          <cell r="B160">
            <v>270103</v>
          </cell>
        </row>
        <row r="161">
          <cell r="B161">
            <v>270104</v>
          </cell>
        </row>
        <row r="162">
          <cell r="B162" t="str">
            <v>270150.800..730/750</v>
          </cell>
        </row>
        <row r="163">
          <cell r="B163">
            <v>270160</v>
          </cell>
        </row>
        <row r="164">
          <cell r="B164">
            <v>270210</v>
          </cell>
        </row>
        <row r="165">
          <cell r="B165">
            <v>270220</v>
          </cell>
        </row>
        <row r="166">
          <cell r="B166">
            <v>270230</v>
          </cell>
        </row>
        <row r="167">
          <cell r="B167">
            <v>270700</v>
          </cell>
        </row>
        <row r="168">
          <cell r="B168">
            <v>270710</v>
          </cell>
        </row>
        <row r="169">
          <cell r="B169">
            <v>270751</v>
          </cell>
        </row>
        <row r="170">
          <cell r="B170">
            <v>271050</v>
          </cell>
        </row>
        <row r="171">
          <cell r="B171">
            <v>271100</v>
          </cell>
        </row>
        <row r="172">
          <cell r="B172">
            <v>271110</v>
          </cell>
        </row>
        <row r="173">
          <cell r="B173">
            <v>271140</v>
          </cell>
        </row>
        <row r="174">
          <cell r="B174">
            <v>271200</v>
          </cell>
        </row>
        <row r="175">
          <cell r="B175">
            <v>271300</v>
          </cell>
        </row>
        <row r="176">
          <cell r="B176">
            <v>273000</v>
          </cell>
        </row>
        <row r="177">
          <cell r="B177" t="str">
            <v>274000.759..430/450</v>
          </cell>
        </row>
        <row r="178">
          <cell r="B178">
            <v>300400</v>
          </cell>
        </row>
        <row r="179">
          <cell r="B179">
            <v>300410</v>
          </cell>
        </row>
        <row r="180">
          <cell r="B180">
            <v>300500</v>
          </cell>
        </row>
        <row r="181">
          <cell r="B181" t="str">
            <v>300500.T0001</v>
          </cell>
        </row>
        <row r="182">
          <cell r="B182">
            <v>300600</v>
          </cell>
        </row>
        <row r="183">
          <cell r="B183" t="str">
            <v>300600.T0001</v>
          </cell>
        </row>
        <row r="184">
          <cell r="B184">
            <v>300700</v>
          </cell>
        </row>
        <row r="185">
          <cell r="B185">
            <v>300810</v>
          </cell>
        </row>
        <row r="186">
          <cell r="B186">
            <v>300820</v>
          </cell>
        </row>
        <row r="187">
          <cell r="B187">
            <v>300830</v>
          </cell>
        </row>
        <row r="188">
          <cell r="B188">
            <v>300840</v>
          </cell>
        </row>
        <row r="189">
          <cell r="B189">
            <v>300910</v>
          </cell>
        </row>
        <row r="190">
          <cell r="B190">
            <v>330000</v>
          </cell>
        </row>
        <row r="191">
          <cell r="B191" t="str">
            <v>330000.T0001</v>
          </cell>
        </row>
        <row r="192">
          <cell r="B192">
            <v>330400</v>
          </cell>
        </row>
        <row r="193">
          <cell r="B193">
            <v>330500</v>
          </cell>
        </row>
        <row r="194">
          <cell r="B194">
            <v>330820</v>
          </cell>
        </row>
        <row r="195">
          <cell r="B195">
            <v>330900</v>
          </cell>
        </row>
        <row r="196">
          <cell r="B196">
            <v>400400</v>
          </cell>
        </row>
        <row r="197">
          <cell r="B197">
            <v>400410</v>
          </cell>
        </row>
        <row r="198">
          <cell r="B198">
            <v>400500</v>
          </cell>
        </row>
        <row r="199">
          <cell r="B199">
            <v>400700</v>
          </cell>
        </row>
        <row r="200">
          <cell r="B200">
            <v>400750</v>
          </cell>
        </row>
        <row r="201">
          <cell r="B201">
            <v>400760</v>
          </cell>
        </row>
        <row r="202">
          <cell r="B202">
            <v>400790</v>
          </cell>
        </row>
        <row r="203">
          <cell r="B203">
            <v>400900</v>
          </cell>
        </row>
        <row r="204">
          <cell r="B204">
            <v>400910</v>
          </cell>
        </row>
        <row r="205">
          <cell r="B205">
            <v>401300</v>
          </cell>
        </row>
        <row r="206">
          <cell r="B206">
            <v>401700</v>
          </cell>
        </row>
        <row r="207">
          <cell r="B207">
            <v>401750</v>
          </cell>
        </row>
        <row r="208">
          <cell r="B208">
            <v>401760</v>
          </cell>
        </row>
        <row r="209">
          <cell r="B209">
            <v>401790</v>
          </cell>
        </row>
        <row r="210">
          <cell r="B210">
            <v>401900</v>
          </cell>
        </row>
        <row r="211">
          <cell r="B211">
            <v>403100</v>
          </cell>
        </row>
        <row r="212">
          <cell r="B212" t="str">
            <v>403100.T0001</v>
          </cell>
        </row>
        <row r="213">
          <cell r="B213">
            <v>403200</v>
          </cell>
        </row>
        <row r="214">
          <cell r="B214">
            <v>403410</v>
          </cell>
        </row>
        <row r="215">
          <cell r="B215">
            <v>403600</v>
          </cell>
        </row>
        <row r="216">
          <cell r="B216" t="str">
            <v>403600.T0001</v>
          </cell>
        </row>
        <row r="217">
          <cell r="B217">
            <v>403605</v>
          </cell>
        </row>
        <row r="218">
          <cell r="B218" t="str">
            <v>403605.T0001</v>
          </cell>
        </row>
        <row r="219">
          <cell r="B219">
            <v>403900</v>
          </cell>
        </row>
        <row r="220">
          <cell r="B220" t="str">
            <v>407000.771</v>
          </cell>
        </row>
        <row r="221">
          <cell r="B221">
            <v>408000</v>
          </cell>
        </row>
        <row r="222">
          <cell r="B222" t="str">
            <v>409030.719</v>
          </cell>
        </row>
        <row r="223">
          <cell r="B223">
            <v>409135</v>
          </cell>
        </row>
        <row r="224">
          <cell r="B224">
            <v>409150</v>
          </cell>
        </row>
        <row r="225">
          <cell r="B225">
            <v>409173</v>
          </cell>
        </row>
        <row r="226">
          <cell r="B226">
            <v>409175</v>
          </cell>
        </row>
        <row r="227">
          <cell r="B227">
            <v>410135</v>
          </cell>
        </row>
        <row r="228">
          <cell r="B228">
            <v>410150</v>
          </cell>
        </row>
        <row r="229">
          <cell r="B229">
            <v>410173</v>
          </cell>
        </row>
        <row r="230">
          <cell r="B230">
            <v>410175</v>
          </cell>
        </row>
        <row r="231">
          <cell r="B231">
            <v>411000</v>
          </cell>
        </row>
        <row r="232">
          <cell r="B232">
            <v>411700</v>
          </cell>
        </row>
        <row r="233">
          <cell r="B233">
            <v>500100</v>
          </cell>
        </row>
        <row r="234">
          <cell r="B234">
            <v>502000</v>
          </cell>
        </row>
        <row r="235">
          <cell r="B235">
            <v>509300</v>
          </cell>
        </row>
        <row r="236">
          <cell r="B236">
            <v>515070</v>
          </cell>
        </row>
        <row r="237">
          <cell r="B237" t="str">
            <v>605000.793</v>
          </cell>
        </row>
        <row r="238">
          <cell r="B238" t="str">
            <v>605000.795</v>
          </cell>
        </row>
        <row r="239">
          <cell r="B239" t="str">
            <v>605000.796</v>
          </cell>
        </row>
        <row r="240">
          <cell r="B240" t="str">
            <v>605000.797</v>
          </cell>
        </row>
        <row r="241">
          <cell r="B241" t="str">
            <v>605000.798</v>
          </cell>
        </row>
        <row r="242">
          <cell r="B242" t="str">
            <v>607000.771</v>
          </cell>
        </row>
        <row r="243">
          <cell r="B243" t="str">
            <v>607000.775</v>
          </cell>
        </row>
        <row r="244">
          <cell r="B244">
            <v>611000</v>
          </cell>
        </row>
        <row r="245">
          <cell r="B245">
            <v>611050</v>
          </cell>
        </row>
        <row r="246">
          <cell r="B246" t="str">
            <v>850000.719</v>
          </cell>
        </row>
        <row r="247">
          <cell r="B247">
            <v>853300</v>
          </cell>
        </row>
        <row r="248">
          <cell r="B248">
            <v>860200</v>
          </cell>
        </row>
        <row r="249">
          <cell r="B249">
            <v>861000</v>
          </cell>
        </row>
        <row r="250">
          <cell r="B250">
            <v>861070</v>
          </cell>
        </row>
        <row r="251">
          <cell r="B251">
            <v>900500</v>
          </cell>
        </row>
        <row r="252">
          <cell r="B252">
            <v>903600</v>
          </cell>
        </row>
        <row r="253">
          <cell r="B253">
            <v>906200</v>
          </cell>
        </row>
        <row r="254">
          <cell r="B254">
            <v>940600</v>
          </cell>
        </row>
        <row r="255">
          <cell r="B255">
            <v>946400</v>
          </cell>
        </row>
        <row r="256">
          <cell r="B256">
            <v>946410</v>
          </cell>
        </row>
        <row r="257">
          <cell r="B257">
            <v>946415</v>
          </cell>
        </row>
        <row r="258">
          <cell r="B258">
            <v>946416</v>
          </cell>
        </row>
        <row r="259">
          <cell r="B259">
            <v>949200</v>
          </cell>
        </row>
        <row r="260">
          <cell r="B260">
            <v>977000</v>
          </cell>
        </row>
        <row r="261">
          <cell r="B261">
            <v>977020</v>
          </cell>
        </row>
        <row r="262">
          <cell r="B262">
            <v>977400</v>
          </cell>
        </row>
        <row r="263">
          <cell r="B263">
            <v>977500</v>
          </cell>
        </row>
        <row r="264">
          <cell r="B264">
            <v>991000</v>
          </cell>
        </row>
        <row r="265">
          <cell r="B265" t="str">
            <v>LB180000</v>
          </cell>
        </row>
        <row r="266">
          <cell r="B266" t="str">
            <v>LBCF10010</v>
          </cell>
        </row>
        <row r="267">
          <cell r="B267" t="str">
            <v>LBCF10011</v>
          </cell>
        </row>
        <row r="268">
          <cell r="B268" t="str">
            <v>LBCF10012</v>
          </cell>
        </row>
        <row r="269">
          <cell r="B269" t="str">
            <v>LBCF10013</v>
          </cell>
        </row>
        <row r="270">
          <cell r="B270" t="str">
            <v>LBCF10014</v>
          </cell>
        </row>
        <row r="271">
          <cell r="B271" t="str">
            <v>LBCF10015</v>
          </cell>
        </row>
        <row r="272">
          <cell r="B272" t="str">
            <v>LBCF10016</v>
          </cell>
        </row>
        <row r="273">
          <cell r="B273" t="str">
            <v>LBCF10018</v>
          </cell>
        </row>
        <row r="274">
          <cell r="B274" t="str">
            <v>LBCF10020</v>
          </cell>
        </row>
        <row r="275">
          <cell r="B275" t="str">
            <v>LBCF10021</v>
          </cell>
        </row>
        <row r="276">
          <cell r="B276" t="str">
            <v>LBCF10023</v>
          </cell>
        </row>
        <row r="277">
          <cell r="B277" t="str">
            <v>LBCF10024</v>
          </cell>
        </row>
        <row r="278">
          <cell r="B278" t="str">
            <v>LBCF10025</v>
          </cell>
        </row>
        <row r="279">
          <cell r="B279" t="str">
            <v>LBCF10026</v>
          </cell>
        </row>
        <row r="280">
          <cell r="B280" t="str">
            <v>LBCF10027</v>
          </cell>
        </row>
        <row r="281">
          <cell r="B281" t="str">
            <v>LBCF10028</v>
          </cell>
        </row>
        <row r="282">
          <cell r="B282" t="str">
            <v>LBCF10031</v>
          </cell>
        </row>
        <row r="283">
          <cell r="B283" t="str">
            <v>LBCF10032</v>
          </cell>
        </row>
        <row r="284">
          <cell r="B284" t="str">
            <v>LBCF10033</v>
          </cell>
        </row>
        <row r="285">
          <cell r="B285" t="str">
            <v>LBCF10034</v>
          </cell>
        </row>
        <row r="286">
          <cell r="B286" t="str">
            <v>LBCF10036</v>
          </cell>
        </row>
        <row r="287">
          <cell r="B287" t="str">
            <v>LBCF10037</v>
          </cell>
        </row>
        <row r="288">
          <cell r="B288" t="str">
            <v>LBCF10038</v>
          </cell>
        </row>
        <row r="289">
          <cell r="B289" t="str">
            <v>LBCF10039</v>
          </cell>
        </row>
        <row r="290">
          <cell r="B290" t="str">
            <v>LBCF10040</v>
          </cell>
        </row>
        <row r="291">
          <cell r="B291" t="str">
            <v>LBCF10050</v>
          </cell>
        </row>
        <row r="292">
          <cell r="B292" t="str">
            <v>LBCF10055</v>
          </cell>
        </row>
        <row r="293">
          <cell r="B293" t="str">
            <v>LBCF10060</v>
          </cell>
        </row>
        <row r="294">
          <cell r="B294" t="str">
            <v>LBCF10065</v>
          </cell>
        </row>
        <row r="295">
          <cell r="B295" t="str">
            <v>LBCF10100</v>
          </cell>
        </row>
        <row r="296">
          <cell r="B296" t="str">
            <v>LBCF10101</v>
          </cell>
        </row>
        <row r="297">
          <cell r="B297" t="str">
            <v>LBCF10105</v>
          </cell>
        </row>
        <row r="298">
          <cell r="B298" t="str">
            <v>LBCF10110</v>
          </cell>
        </row>
        <row r="299">
          <cell r="B299" t="str">
            <v>LBCF10115</v>
          </cell>
        </row>
        <row r="300">
          <cell r="B300" t="str">
            <v>LBCF10120</v>
          </cell>
        </row>
        <row r="301">
          <cell r="B301" t="str">
            <v>LBCF10130</v>
          </cell>
        </row>
        <row r="302">
          <cell r="B302" t="str">
            <v>LBCF10135</v>
          </cell>
        </row>
        <row r="303">
          <cell r="B303" t="str">
            <v>LBCF10198</v>
          </cell>
        </row>
        <row r="304">
          <cell r="B304" t="str">
            <v>LBCF10200</v>
          </cell>
        </row>
        <row r="305">
          <cell r="B305" t="str">
            <v>LBCF10205</v>
          </cell>
        </row>
        <row r="306">
          <cell r="B306" t="str">
            <v>LBCF10215</v>
          </cell>
        </row>
        <row r="307">
          <cell r="B307" t="str">
            <v>LBCF10225</v>
          </cell>
        </row>
        <row r="308">
          <cell r="B308" t="str">
            <v>LBCF10298</v>
          </cell>
        </row>
        <row r="309">
          <cell r="B309" t="str">
            <v>LBCF10910</v>
          </cell>
        </row>
        <row r="310">
          <cell r="B310" t="str">
            <v>LBCF10B06</v>
          </cell>
        </row>
        <row r="311">
          <cell r="B311" t="str">
            <v>LBCF10B26</v>
          </cell>
        </row>
        <row r="312">
          <cell r="B312" t="str">
            <v>LBCF10B27</v>
          </cell>
        </row>
        <row r="313">
          <cell r="B313" t="str">
            <v>LBCF10B40</v>
          </cell>
        </row>
        <row r="314">
          <cell r="B314" t="str">
            <v>LBCF10B45</v>
          </cell>
        </row>
        <row r="315">
          <cell r="B315" t="str">
            <v>LBCF10B95</v>
          </cell>
        </row>
        <row r="316">
          <cell r="B316" t="str">
            <v>LBCF10C30</v>
          </cell>
        </row>
        <row r="317">
          <cell r="B317" t="str">
            <v>LBCF10C35</v>
          </cell>
        </row>
        <row r="318">
          <cell r="B318" t="str">
            <v>LBCF10C40</v>
          </cell>
        </row>
        <row r="319">
          <cell r="B319" t="str">
            <v>LBCF10C45</v>
          </cell>
        </row>
        <row r="320">
          <cell r="B320" t="str">
            <v>LBCF10C50</v>
          </cell>
        </row>
        <row r="321">
          <cell r="B321" t="str">
            <v>LBCF10C55</v>
          </cell>
        </row>
        <row r="322">
          <cell r="B322" t="str">
            <v>LBI02001</v>
          </cell>
        </row>
        <row r="323">
          <cell r="B323" t="str">
            <v>LBI02001B</v>
          </cell>
        </row>
        <row r="324">
          <cell r="B324" t="str">
            <v>LBI02002</v>
          </cell>
        </row>
        <row r="325">
          <cell r="B325" t="str">
            <v>LBI02002E1</v>
          </cell>
        </row>
        <row r="326">
          <cell r="B326" t="str">
            <v>LBI02002E2</v>
          </cell>
        </row>
        <row r="327">
          <cell r="B327" t="str">
            <v>LBI02002E3</v>
          </cell>
        </row>
        <row r="328">
          <cell r="B328" t="str">
            <v>LBI02002E4</v>
          </cell>
        </row>
        <row r="329">
          <cell r="B329" t="str">
            <v>LBI02002F</v>
          </cell>
        </row>
        <row r="330">
          <cell r="B330" t="str">
            <v>LBI02005</v>
          </cell>
        </row>
        <row r="331">
          <cell r="B331" t="str">
            <v>LBI02005A</v>
          </cell>
        </row>
        <row r="332">
          <cell r="B332" t="str">
            <v>LBI02007</v>
          </cell>
        </row>
        <row r="333">
          <cell r="B333" t="str">
            <v>LBI02007A</v>
          </cell>
        </row>
        <row r="334">
          <cell r="B334" t="str">
            <v>LBI02007B</v>
          </cell>
        </row>
        <row r="335">
          <cell r="B335" t="str">
            <v>LBI02007C</v>
          </cell>
        </row>
        <row r="336">
          <cell r="B336" t="str">
            <v>LBI02007D</v>
          </cell>
        </row>
        <row r="337">
          <cell r="B337" t="str">
            <v>LBI02007E</v>
          </cell>
        </row>
        <row r="338">
          <cell r="B338" t="str">
            <v>LBI03002</v>
          </cell>
        </row>
        <row r="339">
          <cell r="B339" t="str">
            <v>LBI03002A</v>
          </cell>
        </row>
        <row r="340">
          <cell r="B340" t="str">
            <v>LBI03003</v>
          </cell>
        </row>
        <row r="341">
          <cell r="B341" t="str">
            <v>LBI03003A</v>
          </cell>
        </row>
        <row r="342">
          <cell r="B342" t="str">
            <v>LBI03004</v>
          </cell>
        </row>
        <row r="343">
          <cell r="B343" t="str">
            <v>LBI03004A</v>
          </cell>
        </row>
      </sheetData>
      <sheetData sheetId="18" refreshError="1"/>
      <sheetData sheetId="1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ЫТ"/>
      <sheetName val="СЕТИ"/>
      <sheetName val="Форэм-тепло"/>
      <sheetName val="Пол.отпуск"/>
      <sheetName val="Абон.плата"/>
      <sheetName val="Топливо"/>
      <sheetName val="БДФР_ОАО_сОП"/>
      <sheetName val="ВО"/>
      <sheetName val="Расчет"/>
      <sheetName val="ROE"/>
      <sheetName val="ГЕН (2)"/>
      <sheetName val="ГЕН (филиалТГК5)"/>
      <sheetName val="Доходы (касс.бюдж)"/>
      <sheetName val="Расходы(касс бюдж)"/>
      <sheetName val="п.4.1.5.сырье и мат"/>
      <sheetName val="п.4.1.6.рем.обслуж. "/>
      <sheetName val="п.4.1.7.усл.пр.хар. "/>
      <sheetName val="п.4.1.8.управл.расх"/>
      <sheetName val="п.4.1.9.усл.непр.хар."/>
      <sheetName val="п.4.1.10.1.проч. расх. (себ.)"/>
      <sheetName val="п.4.1.10.2.пр.расх (прибыль)"/>
      <sheetName val="п.4.2.инвестиции"/>
      <sheetName val="Подг.кадров"/>
      <sheetName val="ИТ"/>
      <sheetName val="ДЕНЬГИ"/>
      <sheetName val="Кредит"/>
      <sheetName val="ДЕНЬГИ оптимал"/>
      <sheetName val="Январь"/>
      <sheetName val="июнь9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6">
          <cell r="H16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курентный лист"/>
      <sheetName val="факт 2023"/>
      <sheetName val="План шт. 2024-2025"/>
      <sheetName val="НПС на 2024 (июль-декабрь)"/>
      <sheetName val="НПС на 2025 (январь-июнь)"/>
      <sheetName val="План шт. 2024-2025 (2)"/>
      <sheetName val="НПС 2024-2025"/>
      <sheetName val="Почта России 2024-2025"/>
    </sheetNames>
    <sheetDataSet>
      <sheetData sheetId="0"/>
      <sheetData sheetId="1"/>
      <sheetData sheetId="2"/>
      <sheetData sheetId="3">
        <row r="4">
          <cell r="B4">
            <v>344934</v>
          </cell>
          <cell r="E4">
            <v>37887</v>
          </cell>
          <cell r="H4">
            <v>6052</v>
          </cell>
          <cell r="K4">
            <v>440</v>
          </cell>
        </row>
        <row r="5">
          <cell r="B5">
            <v>10</v>
          </cell>
          <cell r="E5">
            <v>10</v>
          </cell>
          <cell r="H5">
            <v>50</v>
          </cell>
        </row>
        <row r="6">
          <cell r="B6">
            <v>10</v>
          </cell>
          <cell r="E6">
            <v>10</v>
          </cell>
          <cell r="H6">
            <v>50</v>
          </cell>
        </row>
        <row r="7">
          <cell r="B7">
            <v>10</v>
          </cell>
          <cell r="E7">
            <v>10</v>
          </cell>
          <cell r="H7">
            <v>50</v>
          </cell>
        </row>
        <row r="8">
          <cell r="B8">
            <v>10</v>
          </cell>
          <cell r="E8">
            <v>10</v>
          </cell>
          <cell r="H8">
            <v>50</v>
          </cell>
        </row>
        <row r="9">
          <cell r="B9">
            <v>10</v>
          </cell>
          <cell r="E9">
            <v>10</v>
          </cell>
          <cell r="H9">
            <v>50</v>
          </cell>
        </row>
        <row r="10">
          <cell r="B10">
            <v>10</v>
          </cell>
          <cell r="E10">
            <v>10</v>
          </cell>
          <cell r="H10">
            <v>50</v>
          </cell>
        </row>
        <row r="11">
          <cell r="B11">
            <v>10</v>
          </cell>
          <cell r="E11">
            <v>10</v>
          </cell>
          <cell r="H11">
            <v>50</v>
          </cell>
        </row>
        <row r="12">
          <cell r="B12">
            <v>10</v>
          </cell>
          <cell r="E12">
            <v>10</v>
          </cell>
          <cell r="H12">
            <v>50</v>
          </cell>
        </row>
        <row r="13">
          <cell r="B13">
            <v>10</v>
          </cell>
          <cell r="E13">
            <v>10</v>
          </cell>
          <cell r="H13">
            <v>50</v>
          </cell>
        </row>
        <row r="14">
          <cell r="B14">
            <v>10</v>
          </cell>
          <cell r="E14">
            <v>10</v>
          </cell>
          <cell r="H14">
            <v>50</v>
          </cell>
        </row>
        <row r="15">
          <cell r="B15">
            <v>10</v>
          </cell>
          <cell r="E15">
            <v>1</v>
          </cell>
          <cell r="H15">
            <v>50</v>
          </cell>
        </row>
        <row r="16">
          <cell r="B16">
            <v>10</v>
          </cell>
          <cell r="E16">
            <v>1</v>
          </cell>
          <cell r="H16">
            <v>50</v>
          </cell>
        </row>
        <row r="17">
          <cell r="B17">
            <v>10</v>
          </cell>
          <cell r="E17">
            <v>1</v>
          </cell>
          <cell r="H17">
            <v>50</v>
          </cell>
        </row>
        <row r="18">
          <cell r="B18">
            <v>10</v>
          </cell>
          <cell r="E18">
            <v>1</v>
          </cell>
          <cell r="H18">
            <v>50</v>
          </cell>
        </row>
        <row r="19">
          <cell r="B19">
            <v>10</v>
          </cell>
          <cell r="E19">
            <v>1</v>
          </cell>
          <cell r="H19">
            <v>50</v>
          </cell>
        </row>
        <row r="20">
          <cell r="B20">
            <v>10</v>
          </cell>
          <cell r="E20">
            <v>1</v>
          </cell>
          <cell r="H20">
            <v>50</v>
          </cell>
        </row>
        <row r="21">
          <cell r="B21">
            <v>10</v>
          </cell>
          <cell r="E21">
            <v>1</v>
          </cell>
          <cell r="H21">
            <v>10</v>
          </cell>
        </row>
        <row r="22">
          <cell r="B22">
            <v>10</v>
          </cell>
          <cell r="E22">
            <v>1</v>
          </cell>
          <cell r="H22">
            <v>10</v>
          </cell>
        </row>
        <row r="23">
          <cell r="B23">
            <v>10</v>
          </cell>
          <cell r="E23">
            <v>1</v>
          </cell>
          <cell r="H23">
            <v>10</v>
          </cell>
        </row>
        <row r="24">
          <cell r="B24">
            <v>1</v>
          </cell>
          <cell r="E24">
            <v>1</v>
          </cell>
          <cell r="H24">
            <v>10</v>
          </cell>
        </row>
        <row r="25">
          <cell r="B25">
            <v>1</v>
          </cell>
          <cell r="E25">
            <v>1</v>
          </cell>
          <cell r="H25">
            <v>10</v>
          </cell>
        </row>
        <row r="26">
          <cell r="B26">
            <v>1</v>
          </cell>
          <cell r="E26">
            <v>1</v>
          </cell>
          <cell r="H26">
            <v>10</v>
          </cell>
        </row>
        <row r="27">
          <cell r="B27">
            <v>1</v>
          </cell>
          <cell r="E27">
            <v>1</v>
          </cell>
          <cell r="H27">
            <v>1</v>
          </cell>
        </row>
        <row r="28">
          <cell r="B28">
            <v>1</v>
          </cell>
          <cell r="E28">
            <v>1</v>
          </cell>
          <cell r="H28">
            <v>1</v>
          </cell>
        </row>
        <row r="29">
          <cell r="B29">
            <v>1</v>
          </cell>
          <cell r="E29">
            <v>1</v>
          </cell>
          <cell r="H29">
            <v>1</v>
          </cell>
        </row>
        <row r="30">
          <cell r="B30">
            <v>1</v>
          </cell>
          <cell r="E30">
            <v>1</v>
          </cell>
          <cell r="H30">
            <v>1</v>
          </cell>
        </row>
        <row r="31">
          <cell r="B31">
            <v>1</v>
          </cell>
          <cell r="E31">
            <v>1</v>
          </cell>
          <cell r="H31">
            <v>1</v>
          </cell>
        </row>
        <row r="32">
          <cell r="B32">
            <v>1</v>
          </cell>
          <cell r="E32">
            <v>1</v>
          </cell>
          <cell r="H32">
            <v>1</v>
          </cell>
        </row>
        <row r="33">
          <cell r="B33">
            <v>1</v>
          </cell>
          <cell r="E33">
            <v>1</v>
          </cell>
          <cell r="H33">
            <v>1</v>
          </cell>
        </row>
        <row r="34">
          <cell r="B34">
            <v>1</v>
          </cell>
          <cell r="E34">
            <v>1</v>
          </cell>
          <cell r="H34">
            <v>1</v>
          </cell>
        </row>
        <row r="35">
          <cell r="B35">
            <v>1</v>
          </cell>
          <cell r="E35">
            <v>1</v>
          </cell>
          <cell r="H35">
            <v>1</v>
          </cell>
        </row>
        <row r="36">
          <cell r="B36">
            <v>1</v>
          </cell>
          <cell r="E36">
            <v>1</v>
          </cell>
          <cell r="H36">
            <v>1</v>
          </cell>
        </row>
        <row r="37">
          <cell r="B37">
            <v>1</v>
          </cell>
          <cell r="E37">
            <v>1</v>
          </cell>
          <cell r="H37">
            <v>1</v>
          </cell>
        </row>
        <row r="38">
          <cell r="B38">
            <v>1</v>
          </cell>
          <cell r="E38">
            <v>1</v>
          </cell>
          <cell r="H38">
            <v>1</v>
          </cell>
        </row>
        <row r="39">
          <cell r="B39">
            <v>1</v>
          </cell>
          <cell r="E39">
            <v>1</v>
          </cell>
          <cell r="H39">
            <v>1</v>
          </cell>
        </row>
        <row r="40">
          <cell r="B40">
            <v>1</v>
          </cell>
          <cell r="E40">
            <v>1</v>
          </cell>
          <cell r="H40">
            <v>1</v>
          </cell>
        </row>
        <row r="41">
          <cell r="B41">
            <v>1</v>
          </cell>
          <cell r="E41">
            <v>1</v>
          </cell>
          <cell r="H41">
            <v>1</v>
          </cell>
        </row>
        <row r="42">
          <cell r="B42">
            <v>1</v>
          </cell>
          <cell r="E42">
            <v>1</v>
          </cell>
          <cell r="H42">
            <v>1</v>
          </cell>
        </row>
        <row r="43">
          <cell r="B43">
            <v>1</v>
          </cell>
          <cell r="E43">
            <v>1</v>
          </cell>
          <cell r="H43">
            <v>1</v>
          </cell>
        </row>
        <row r="44">
          <cell r="B44">
            <v>1</v>
          </cell>
          <cell r="E44">
            <v>1</v>
          </cell>
          <cell r="H44">
            <v>1</v>
          </cell>
        </row>
        <row r="45">
          <cell r="B45">
            <v>1</v>
          </cell>
          <cell r="E45">
            <v>1</v>
          </cell>
          <cell r="H45">
            <v>1</v>
          </cell>
        </row>
        <row r="46">
          <cell r="B46">
            <v>1</v>
          </cell>
          <cell r="E46">
            <v>1</v>
          </cell>
          <cell r="H46">
            <v>1</v>
          </cell>
        </row>
        <row r="47">
          <cell r="B47">
            <v>1</v>
          </cell>
          <cell r="E47">
            <v>1</v>
          </cell>
          <cell r="H47">
            <v>1</v>
          </cell>
        </row>
        <row r="48">
          <cell r="B48">
            <v>1</v>
          </cell>
          <cell r="E48">
            <v>1</v>
          </cell>
          <cell r="H48">
            <v>1</v>
          </cell>
        </row>
        <row r="49">
          <cell r="B49">
            <v>1</v>
          </cell>
          <cell r="E49">
            <v>1</v>
          </cell>
          <cell r="H49">
            <v>1</v>
          </cell>
        </row>
      </sheetData>
      <sheetData sheetId="4">
        <row r="4">
          <cell r="B4">
            <v>334500</v>
          </cell>
          <cell r="E4">
            <v>42038</v>
          </cell>
          <cell r="H4">
            <v>6041</v>
          </cell>
          <cell r="K4">
            <v>440</v>
          </cell>
        </row>
        <row r="5">
          <cell r="B5">
            <v>10</v>
          </cell>
          <cell r="E5">
            <v>10</v>
          </cell>
          <cell r="H5">
            <v>50</v>
          </cell>
        </row>
        <row r="6">
          <cell r="B6">
            <v>10</v>
          </cell>
          <cell r="E6">
            <v>10</v>
          </cell>
          <cell r="H6">
            <v>50</v>
          </cell>
        </row>
        <row r="7">
          <cell r="B7">
            <v>10</v>
          </cell>
          <cell r="E7">
            <v>10</v>
          </cell>
          <cell r="H7">
            <v>50</v>
          </cell>
        </row>
        <row r="8">
          <cell r="B8">
            <v>10</v>
          </cell>
          <cell r="E8">
            <v>10</v>
          </cell>
          <cell r="H8">
            <v>50</v>
          </cell>
        </row>
        <row r="9">
          <cell r="B9">
            <v>10</v>
          </cell>
          <cell r="E9">
            <v>10</v>
          </cell>
          <cell r="H9">
            <v>50</v>
          </cell>
        </row>
        <row r="10">
          <cell r="B10">
            <v>10</v>
          </cell>
          <cell r="E10">
            <v>10</v>
          </cell>
          <cell r="H10">
            <v>50</v>
          </cell>
        </row>
        <row r="11">
          <cell r="B11">
            <v>10</v>
          </cell>
          <cell r="E11">
            <v>10</v>
          </cell>
          <cell r="H11">
            <v>50</v>
          </cell>
        </row>
        <row r="12">
          <cell r="B12">
            <v>10</v>
          </cell>
          <cell r="E12">
            <v>10</v>
          </cell>
          <cell r="H12">
            <v>50</v>
          </cell>
        </row>
        <row r="13">
          <cell r="B13">
            <v>10</v>
          </cell>
          <cell r="E13">
            <v>10</v>
          </cell>
          <cell r="H13">
            <v>50</v>
          </cell>
        </row>
        <row r="14">
          <cell r="B14">
            <v>10</v>
          </cell>
          <cell r="E14">
            <v>10</v>
          </cell>
          <cell r="H14">
            <v>50</v>
          </cell>
        </row>
        <row r="15">
          <cell r="B15">
            <v>10</v>
          </cell>
          <cell r="E15">
            <v>10</v>
          </cell>
          <cell r="H15">
            <v>50</v>
          </cell>
        </row>
        <row r="16">
          <cell r="B16">
            <v>10</v>
          </cell>
          <cell r="E16">
            <v>1</v>
          </cell>
          <cell r="H16">
            <v>50</v>
          </cell>
        </row>
        <row r="17">
          <cell r="B17">
            <v>10</v>
          </cell>
          <cell r="E17">
            <v>1</v>
          </cell>
          <cell r="H17">
            <v>50</v>
          </cell>
        </row>
        <row r="18">
          <cell r="B18">
            <v>10</v>
          </cell>
          <cell r="E18">
            <v>1</v>
          </cell>
          <cell r="H18">
            <v>50</v>
          </cell>
        </row>
        <row r="19">
          <cell r="B19">
            <v>10</v>
          </cell>
          <cell r="E19">
            <v>1</v>
          </cell>
          <cell r="H19">
            <v>50</v>
          </cell>
        </row>
        <row r="20">
          <cell r="B20">
            <v>10</v>
          </cell>
          <cell r="E20">
            <v>1</v>
          </cell>
          <cell r="H20">
            <v>50</v>
          </cell>
        </row>
        <row r="21">
          <cell r="B21">
            <v>10</v>
          </cell>
          <cell r="E21">
            <v>1</v>
          </cell>
          <cell r="H21">
            <v>10</v>
          </cell>
        </row>
        <row r="22">
          <cell r="B22">
            <v>10</v>
          </cell>
          <cell r="E22">
            <v>1</v>
          </cell>
          <cell r="H22">
            <v>10</v>
          </cell>
        </row>
        <row r="23">
          <cell r="B23">
            <v>10</v>
          </cell>
          <cell r="E23">
            <v>1</v>
          </cell>
          <cell r="H23">
            <v>10</v>
          </cell>
        </row>
        <row r="24">
          <cell r="B24">
            <v>1</v>
          </cell>
          <cell r="E24">
            <v>1</v>
          </cell>
          <cell r="H24">
            <v>10</v>
          </cell>
        </row>
        <row r="25">
          <cell r="B25">
            <v>1</v>
          </cell>
          <cell r="E25">
            <v>1</v>
          </cell>
          <cell r="H25">
            <v>10</v>
          </cell>
        </row>
        <row r="26">
          <cell r="B26">
            <v>1</v>
          </cell>
          <cell r="E26">
            <v>1</v>
          </cell>
          <cell r="H26">
            <v>1</v>
          </cell>
        </row>
        <row r="27">
          <cell r="B27">
            <v>1</v>
          </cell>
          <cell r="E27">
            <v>1</v>
          </cell>
          <cell r="H27">
            <v>1</v>
          </cell>
        </row>
        <row r="28">
          <cell r="B28">
            <v>1</v>
          </cell>
          <cell r="E28">
            <v>1</v>
          </cell>
          <cell r="H28">
            <v>1</v>
          </cell>
        </row>
        <row r="29">
          <cell r="B29">
            <v>1</v>
          </cell>
          <cell r="E29">
            <v>1</v>
          </cell>
          <cell r="H29">
            <v>1</v>
          </cell>
        </row>
        <row r="30">
          <cell r="B30">
            <v>1</v>
          </cell>
          <cell r="E30">
            <v>1</v>
          </cell>
          <cell r="H30">
            <v>1</v>
          </cell>
        </row>
        <row r="31">
          <cell r="B31">
            <v>1</v>
          </cell>
          <cell r="E31">
            <v>1</v>
          </cell>
          <cell r="H31">
            <v>1</v>
          </cell>
        </row>
        <row r="32">
          <cell r="B32">
            <v>1</v>
          </cell>
          <cell r="E32">
            <v>1</v>
          </cell>
          <cell r="H32">
            <v>1</v>
          </cell>
        </row>
        <row r="33">
          <cell r="B33">
            <v>1</v>
          </cell>
          <cell r="E33">
            <v>1</v>
          </cell>
          <cell r="H33">
            <v>1</v>
          </cell>
        </row>
        <row r="34">
          <cell r="B34">
            <v>1</v>
          </cell>
          <cell r="E34">
            <v>1</v>
          </cell>
          <cell r="H34">
            <v>1</v>
          </cell>
        </row>
        <row r="35">
          <cell r="B35">
            <v>1</v>
          </cell>
          <cell r="E35">
            <v>1</v>
          </cell>
          <cell r="H35">
            <v>1</v>
          </cell>
        </row>
        <row r="36">
          <cell r="B36">
            <v>1</v>
          </cell>
          <cell r="E36">
            <v>1</v>
          </cell>
          <cell r="H36">
            <v>1</v>
          </cell>
        </row>
        <row r="37">
          <cell r="B37">
            <v>1</v>
          </cell>
          <cell r="E37">
            <v>1</v>
          </cell>
          <cell r="H37">
            <v>1</v>
          </cell>
        </row>
        <row r="38">
          <cell r="B38">
            <v>1</v>
          </cell>
          <cell r="E38">
            <v>1</v>
          </cell>
          <cell r="H38">
            <v>1</v>
          </cell>
        </row>
        <row r="39">
          <cell r="B39">
            <v>1</v>
          </cell>
          <cell r="E39">
            <v>1</v>
          </cell>
          <cell r="H39">
            <v>1</v>
          </cell>
        </row>
        <row r="40">
          <cell r="B40">
            <v>1</v>
          </cell>
          <cell r="E40">
            <v>1</v>
          </cell>
          <cell r="H40">
            <v>1</v>
          </cell>
        </row>
        <row r="41">
          <cell r="B41">
            <v>1</v>
          </cell>
          <cell r="E41">
            <v>1</v>
          </cell>
          <cell r="H41">
            <v>1</v>
          </cell>
        </row>
        <row r="42">
          <cell r="B42">
            <v>1</v>
          </cell>
          <cell r="E42">
            <v>1</v>
          </cell>
          <cell r="H42">
            <v>1</v>
          </cell>
        </row>
        <row r="43">
          <cell r="B43">
            <v>1</v>
          </cell>
          <cell r="E43">
            <v>1</v>
          </cell>
          <cell r="H43">
            <v>1</v>
          </cell>
        </row>
        <row r="44">
          <cell r="B44">
            <v>1</v>
          </cell>
          <cell r="E44">
            <v>1</v>
          </cell>
          <cell r="H44">
            <v>1</v>
          </cell>
        </row>
        <row r="45">
          <cell r="B45">
            <v>1</v>
          </cell>
          <cell r="E45">
            <v>1</v>
          </cell>
          <cell r="H45">
            <v>1</v>
          </cell>
        </row>
        <row r="46">
          <cell r="B46">
            <v>1</v>
          </cell>
          <cell r="E46">
            <v>1</v>
          </cell>
          <cell r="H46">
            <v>1</v>
          </cell>
        </row>
        <row r="47">
          <cell r="B47">
            <v>1</v>
          </cell>
          <cell r="E47">
            <v>1</v>
          </cell>
          <cell r="H47">
            <v>1</v>
          </cell>
        </row>
        <row r="48">
          <cell r="B48">
            <v>1</v>
          </cell>
          <cell r="E48">
            <v>1</v>
          </cell>
          <cell r="H48">
            <v>1</v>
          </cell>
        </row>
        <row r="49">
          <cell r="B49">
            <v>1</v>
          </cell>
          <cell r="E49">
            <v>1</v>
          </cell>
          <cell r="H49">
            <v>1</v>
          </cell>
        </row>
      </sheetData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дения"/>
      <sheetName val="Формат_LB"/>
      <sheetName val="31-Выручка ЭСК"/>
      <sheetName val="32-Закупка ЭСК"/>
      <sheetName val="33-Траспорт ЭСК"/>
      <sheetName val="05-Выручка ПД"/>
      <sheetName val="06-Ремонты"/>
      <sheetName val="07-Эксплуатация"/>
      <sheetName val="08-Персонал"/>
      <sheetName val="09-Айти"/>
      <sheetName val="10-Аутсорcинг"/>
      <sheetName val="11-КорпЮрУправление"/>
      <sheetName val="13-Налоги"/>
      <sheetName val="14-УпрСобств"/>
      <sheetName val="15-Страхование"/>
      <sheetName val="16-PR"/>
      <sheetName val="17-Консалтинг"/>
      <sheetName val="18-ПродажаМТР"/>
      <sheetName val="19-ПрочиеДохРасх"/>
      <sheetName val="21-Проценты"/>
      <sheetName val="21A-Фин. договоры"/>
      <sheetName val="23-Безопасность"/>
      <sheetName val="24-СборДенег"/>
      <sheetName val="25-Амортизация"/>
      <sheetName val="26-РасходыНеФБ"/>
      <sheetName val="Справочник предприятий"/>
      <sheetName val="OLD_Справочник предприятий"/>
      <sheetName val="Referen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4">
          <cell r="B4" t="str">
            <v>Выберите компанию</v>
          </cell>
          <cell r="C4" t="str">
            <v>#####</v>
          </cell>
        </row>
        <row r="5">
          <cell r="B5" t="str">
            <v>Кировэнергосбыт, ОАО</v>
          </cell>
          <cell r="C5" t="str">
            <v>10330</v>
          </cell>
        </row>
        <row r="6">
          <cell r="B6" t="str">
            <v>Пермская энергосбытовая компания, ОАО</v>
          </cell>
          <cell r="C6" t="str">
            <v>10370</v>
          </cell>
        </row>
        <row r="7">
          <cell r="B7" t="str">
            <v>Удмуртская энергосбытовая компания, ОАО</v>
          </cell>
          <cell r="C7" t="str">
            <v>10380</v>
          </cell>
        </row>
        <row r="8">
          <cell r="B8" t="str">
            <v>Коми энергосбытовая компания, ОАО</v>
          </cell>
          <cell r="C8" t="str">
            <v>10410</v>
          </cell>
        </row>
        <row r="9">
          <cell r="B9" t="str">
            <v>Челябинскгоргаз, ОАО</v>
          </cell>
          <cell r="C9" t="str">
            <v>10703</v>
          </cell>
        </row>
        <row r="10">
          <cell r="B10" t="str">
            <v>СибирьГазСервис, ОАО</v>
          </cell>
          <cell r="C10" t="str">
            <v>10704</v>
          </cell>
        </row>
        <row r="11">
          <cell r="B11" t="str">
            <v>Газэкс, ЗАО</v>
          </cell>
          <cell r="C11" t="str">
            <v>10705</v>
          </cell>
        </row>
        <row r="12">
          <cell r="B12" t="str">
            <v>СГ-Инвест, ОАО</v>
          </cell>
          <cell r="C12" t="str">
            <v>10706</v>
          </cell>
        </row>
        <row r="13">
          <cell r="B13" t="str">
            <v>СГ-Авто, ООО</v>
          </cell>
          <cell r="C13" t="str">
            <v>10707</v>
          </cell>
        </row>
        <row r="14">
          <cell r="B14" t="str">
            <v>Уральские газовые сети, ОАО</v>
          </cell>
          <cell r="C14" t="str">
            <v>10708</v>
          </cell>
        </row>
        <row r="15">
          <cell r="B15" t="str">
            <v>Иркутскоблгаз, ОАО</v>
          </cell>
          <cell r="C15" t="str">
            <v>10710</v>
          </cell>
        </row>
        <row r="16">
          <cell r="B16" t="str">
            <v>Екатеринбурггаз, ОАО</v>
          </cell>
          <cell r="C16" t="str">
            <v>10713</v>
          </cell>
        </row>
        <row r="17">
          <cell r="B17" t="str">
            <v>Курганоблгаз, ОАО</v>
          </cell>
          <cell r="C17" t="str">
            <v>10715</v>
          </cell>
        </row>
        <row r="18">
          <cell r="B18" t="str">
            <v>Газрапредсеть</v>
          </cell>
          <cell r="C18" t="str">
            <v>10717</v>
          </cell>
        </row>
        <row r="19">
          <cell r="B19" t="str">
            <v>Удмуртгаз, ОАО</v>
          </cell>
          <cell r="C19" t="str">
            <v>10718</v>
          </cell>
        </row>
        <row r="20">
          <cell r="B20" t="str">
            <v>Первоуральскгаз, ОАО</v>
          </cell>
          <cell r="C20" t="str">
            <v>10719</v>
          </cell>
        </row>
        <row r="21">
          <cell r="B21" t="str">
            <v>КЭСК-Мультиэнергетика,  ООО</v>
          </cell>
          <cell r="C21" t="str">
            <v>11401</v>
          </cell>
        </row>
        <row r="22">
          <cell r="B22" t="str">
            <v>КЭС-Мультиэнергетика,  ЗАО</v>
          </cell>
          <cell r="C22" t="str">
            <v>11402</v>
          </cell>
        </row>
        <row r="23">
          <cell r="B23" t="str">
            <v>Комплексный расчетный центр,  ООО</v>
          </cell>
          <cell r="C23" t="str">
            <v>11700</v>
          </cell>
        </row>
        <row r="24">
          <cell r="B24" t="str">
            <v>Оренбургэнергосбыт,  ОАО</v>
          </cell>
          <cell r="C24" t="str">
            <v>19110</v>
          </cell>
        </row>
        <row r="25">
          <cell r="B25" t="str">
            <v>Свердловэнергосбыт,  ОАО</v>
          </cell>
          <cell r="C25" t="str">
            <v>19120</v>
          </cell>
        </row>
        <row r="26">
          <cell r="B26" t="str">
            <v>Регион. энергосбыт. комплекс (РЭКС), ООО</v>
          </cell>
          <cell r="C26" t="str">
            <v>19130</v>
          </cell>
        </row>
        <row r="27">
          <cell r="B27" t="str">
            <v>Газ-Сервис плюс, ОАО</v>
          </cell>
          <cell r="C27" t="str">
            <v>20045</v>
          </cell>
        </row>
        <row r="28">
          <cell r="B28" t="str">
            <v>Краснотурьинскмежрайгаз, ОАО</v>
          </cell>
          <cell r="C28" t="str">
            <v>20053</v>
          </cell>
        </row>
        <row r="29">
          <cell r="B29" t="str">
            <v>Красноуральскмежрайгаз, ОАО</v>
          </cell>
          <cell r="C29" t="str">
            <v>20054</v>
          </cell>
        </row>
        <row r="30">
          <cell r="B30" t="str">
            <v>НижнийТагилмежрайгаз, ОАО</v>
          </cell>
          <cell r="C30" t="str">
            <v>20061</v>
          </cell>
        </row>
        <row r="31">
          <cell r="B31" t="str">
            <v>Полевскоймежрайгаз, ОАО</v>
          </cell>
          <cell r="C31" t="str">
            <v>20069</v>
          </cell>
        </row>
        <row r="32">
          <cell r="B32" t="str">
            <v>Ревдагазсервис, ОАО</v>
          </cell>
          <cell r="C32" t="str">
            <v>20070</v>
          </cell>
        </row>
        <row r="33">
          <cell r="B33" t="str">
            <v>КРЦ-Удмуртия, ООО</v>
          </cell>
          <cell r="C33" t="str">
            <v>20112</v>
          </cell>
        </row>
        <row r="34">
          <cell r="B34" t="str">
            <v>Новороссийский КРЦ, ООО</v>
          </cell>
          <cell r="C34" t="str">
            <v>20125</v>
          </cell>
        </row>
        <row r="35">
          <cell r="B35" t="str">
            <v>СГ-Авто Восточно-Сибирская Компания, ООО</v>
          </cell>
          <cell r="C35" t="str">
            <v>20138</v>
          </cell>
        </row>
        <row r="36">
          <cell r="B36" t="str">
            <v>ТД Факел, ООО</v>
          </cell>
          <cell r="C36" t="str">
            <v>20152</v>
          </cell>
        </row>
        <row r="37">
          <cell r="B37" t="str">
            <v>Удмуртские газовые сети, ООО</v>
          </cell>
          <cell r="C37" t="str">
            <v>20161</v>
          </cell>
        </row>
        <row r="38">
          <cell r="B38" t="str">
            <v>Челгаз-Промэксплуатация, ООО</v>
          </cell>
          <cell r="C38" t="str">
            <v>20171</v>
          </cell>
        </row>
        <row r="39">
          <cell r="B39" t="str">
            <v>Челгазтранс, ООО</v>
          </cell>
          <cell r="C39" t="str">
            <v>20172</v>
          </cell>
        </row>
        <row r="40">
          <cell r="B40" t="str">
            <v>Шумихамежрайгаз, ООО</v>
          </cell>
          <cell r="C40" t="str">
            <v>20174</v>
          </cell>
        </row>
        <row r="41">
          <cell r="B41" t="str">
            <v>ЭКО-Газ, ООО</v>
          </cell>
          <cell r="C41" t="str">
            <v>20175</v>
          </cell>
        </row>
        <row r="42">
          <cell r="B42" t="str">
            <v>Комплексный расчетный центр в Республике Коми,  ООО</v>
          </cell>
          <cell r="C42" t="str">
            <v>20217</v>
          </cell>
        </row>
        <row r="43">
          <cell r="B43" t="str">
            <v>ЕЭС.Гарант - Москва, ООО</v>
          </cell>
          <cell r="C43" t="str">
            <v>21288</v>
          </cell>
        </row>
        <row r="44">
          <cell r="B44" t="str">
            <v>ЕЭС.Гарант - Оренбург, ООО</v>
          </cell>
          <cell r="C44" t="str">
            <v>21289</v>
          </cell>
        </row>
        <row r="45">
          <cell r="B45" t="str">
            <v>ЕЭС.Гарант - Киров, ООО</v>
          </cell>
          <cell r="C45" t="str">
            <v>21290</v>
          </cell>
        </row>
        <row r="46">
          <cell r="B46" t="str">
            <v>ЕЭС.Гарант - Удмуртия, ООО</v>
          </cell>
          <cell r="C46" t="str">
            <v>21291</v>
          </cell>
        </row>
        <row r="47">
          <cell r="B47" t="str">
            <v>ЕЭС.Гарант - Коми, ООО</v>
          </cell>
          <cell r="C47" t="str">
            <v>21292</v>
          </cell>
        </row>
        <row r="48">
          <cell r="B48" t="str">
            <v>ЕЭС.Гарант - Свердловск, ООО</v>
          </cell>
          <cell r="C48" t="str">
            <v>21293</v>
          </cell>
        </row>
        <row r="49">
          <cell r="B49" t="str">
            <v>ЕЭС.Гарант - Н.Новогород, ООО</v>
          </cell>
          <cell r="C49" t="str">
            <v>21294</v>
          </cell>
        </row>
        <row r="50">
          <cell r="B50" t="str">
            <v>КЭС-Энергосбыт, ЗАО</v>
          </cell>
          <cell r="C50" t="str">
            <v>21394</v>
          </cell>
        </row>
        <row r="51">
          <cell r="B51" t="str">
            <v>Марийская энергосбытовая компания, ЗАО</v>
          </cell>
          <cell r="C51" t="str">
            <v>21395</v>
          </cell>
        </row>
      </sheetData>
      <sheetData sheetId="26" refreshError="1"/>
      <sheetData sheetId="27">
        <row r="2">
          <cell r="A2" t="str">
            <v>Бюджет 0 итерация</v>
          </cell>
        </row>
        <row r="3">
          <cell r="A3" t="str">
            <v>Бюджет 1 итерация</v>
          </cell>
        </row>
        <row r="4">
          <cell r="A4" t="str">
            <v>Бюджет 2 итерация</v>
          </cell>
        </row>
        <row r="5">
          <cell r="A5" t="str">
            <v>Прогноз 12 месяцев. 04 февраля</v>
          </cell>
        </row>
        <row r="6">
          <cell r="A6" t="str">
            <v>Факт 1 + Прогноз 2-12. 04 марта</v>
          </cell>
        </row>
        <row r="7">
          <cell r="A7" t="str">
            <v>Факт 2 + Прогноз 3-12. 04 апреля</v>
          </cell>
        </row>
        <row r="8">
          <cell r="A8" t="str">
            <v>Факт 3 + Прогноз 4-12. 04 мая</v>
          </cell>
        </row>
        <row r="9">
          <cell r="A9" t="str">
            <v>Факт 4 + Прогноз 5-12. 04 июня</v>
          </cell>
        </row>
        <row r="10">
          <cell r="A10" t="str">
            <v>Факт 5 + Прогноз 6-12. 04 июля</v>
          </cell>
        </row>
        <row r="11">
          <cell r="A11" t="str">
            <v>Факт 6 + Прогноз 7-12. 04 августа</v>
          </cell>
        </row>
        <row r="12">
          <cell r="A12" t="str">
            <v>Факт 7 + Прогноз 8-12. 04 сентября</v>
          </cell>
        </row>
        <row r="13">
          <cell r="A13" t="str">
            <v>Факт 8 + Прогноз 9-12. 04 октября</v>
          </cell>
        </row>
        <row r="14">
          <cell r="A14" t="str">
            <v>Факт 9 + Прогноз 10-12. 04 ноября</v>
          </cell>
        </row>
        <row r="15">
          <cell r="A15" t="str">
            <v>Факт 10 + Прогноз 11-12. 04 декабря</v>
          </cell>
        </row>
        <row r="16">
          <cell r="A16" t="str">
            <v>Факт 11 + Прогноз 12</v>
          </cell>
        </row>
        <row r="17">
          <cell r="A17" t="str">
            <v>Факт 12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Бюджет (вн.обор.)"/>
      <sheetName val="ФАКТ"/>
      <sheetName val="Факт (вн.обор.)"/>
      <sheetName val="ПРОГНОЗ"/>
      <sheetName val="Прогноз (вн.обор.) "/>
      <sheetName val="Справочник строк"/>
      <sheetName val="Справочник предприятий"/>
      <sheetName val="анализ отклонений 1"/>
      <sheetName val="анализ отклонений 2"/>
      <sheetName val="Инв (бизн)"/>
      <sheetName val="Доли инв (бизн)"/>
      <sheetName val="Стратег. установки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city"/>
      <sheetName val="DIV INC (7)"/>
      <sheetName val="Для Асмус"/>
      <sheetName val="DIV INC (4)"/>
      <sheetName val="DIV INC (3)"/>
      <sheetName val="DIV INC (2)"/>
      <sheetName val="DIV INC (6)"/>
      <sheetName val="DIV INC (5)"/>
      <sheetName val="DIV INC (13)"/>
      <sheetName val="DIV INC (12)"/>
      <sheetName val="DIV INC (11)"/>
      <sheetName val="DIV INC (10)"/>
      <sheetName val="DIV INC (9)"/>
      <sheetName val="DIV INC (8)"/>
      <sheetName val="Дрожжину CF"/>
      <sheetName val="Дрожжину B"/>
      <sheetName val="DIV INC (14)"/>
      <sheetName val="Оригинальный_$"/>
      <sheetName val="Analitics"/>
      <sheetName val="MAIN"/>
      <sheetName val="DIV INC"/>
      <sheetName val="WC7"/>
      <sheetName val="MACO"/>
      <sheetName val="СВД $-"/>
      <sheetName val="Comm"/>
      <sheetName val="Для обл. займа"/>
      <sheetName val="Special dividend"/>
      <sheetName val="Лизинг"/>
      <sheetName val="DCF 3"/>
      <sheetName val="Capex"/>
      <sheetName val="2003"/>
      <sheetName val="Multiple"/>
      <sheetName val="Perpetuity"/>
      <sheetName val="WACC II"/>
      <sheetName val="S&amp;P"/>
      <sheetName val="Developer Notes"/>
      <sheetName val="EQ. IRR"/>
      <sheetName val="COVEN"/>
      <sheetName val="SUMMARY"/>
      <sheetName val="Reconciliations"/>
      <sheetName val="LTM"/>
      <sheetName val="CREDIT STATS"/>
      <sheetName val="DEAL SUM"/>
      <sheetName val="MGT I-S INPUTS"/>
      <sheetName val="B-S INPUTS"/>
      <sheetName val="Toggles"/>
      <sheetName val="Data"/>
      <sheetName val="dPrint"/>
      <sheetName val="DropZone"/>
      <sheetName val="mProcess"/>
      <sheetName val="mlError"/>
      <sheetName val="mGlobals"/>
      <sheetName val="mMain"/>
      <sheetName val="mToggles"/>
      <sheetName val="mcFunctions"/>
      <sheetName val="mMisc"/>
      <sheetName val="mdPrint"/>
      <sheetName val="2"/>
      <sheetName val="мэппинг ФП"/>
      <sheetName val="База"/>
      <sheetName val="Справочник строк"/>
      <sheetName val="БП"/>
      <sheetName val="Sett"/>
      <sheetName val="оборудование"/>
      <sheetName val="постоянные затраты"/>
      <sheetName val="Plan_acc"/>
      <sheetName val="Показатели"/>
      <sheetName val="Лист1"/>
      <sheetName val="Справочник статей"/>
      <sheetName val="справочник"/>
      <sheetName val="Бюджет годово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>
        <row r="1">
          <cell r="J1">
            <v>10</v>
          </cell>
          <cell r="M1">
            <v>13</v>
          </cell>
        </row>
        <row r="2">
          <cell r="G2">
            <v>-3</v>
          </cell>
          <cell r="H2">
            <v>-2</v>
          </cell>
          <cell r="I2">
            <v>-1</v>
          </cell>
          <cell r="J2">
            <v>0</v>
          </cell>
        </row>
        <row r="3">
          <cell r="C3" t="str">
            <v>DBC / PIT</v>
          </cell>
        </row>
        <row r="11">
          <cell r="I11">
            <v>12</v>
          </cell>
          <cell r="K11"/>
          <cell r="L11">
            <v>2003</v>
          </cell>
          <cell r="M11">
            <v>2002</v>
          </cell>
        </row>
        <row r="36">
          <cell r="V36">
            <v>1</v>
          </cell>
        </row>
        <row r="54">
          <cell r="F54" t="b">
            <v>1</v>
          </cell>
        </row>
        <row r="55">
          <cell r="F55" t="b">
            <v>1</v>
          </cell>
        </row>
        <row r="56">
          <cell r="F56" t="b">
            <v>1</v>
          </cell>
        </row>
        <row r="57">
          <cell r="F57" t="b">
            <v>1</v>
          </cell>
        </row>
        <row r="58">
          <cell r="F58" t="b">
            <v>1</v>
          </cell>
        </row>
        <row r="59">
          <cell r="F59" t="b">
            <v>0</v>
          </cell>
        </row>
        <row r="60">
          <cell r="F60" t="b">
            <v>0</v>
          </cell>
        </row>
        <row r="61">
          <cell r="F61" t="b">
            <v>0</v>
          </cell>
        </row>
        <row r="93">
          <cell r="C93" t="str">
            <v>DBC / PIT Medium Term Model</v>
          </cell>
        </row>
        <row r="95">
          <cell r="C95" t="str">
            <v>CONSERVATIVE CASE CASE</v>
          </cell>
        </row>
        <row r="96">
          <cell r="C96"/>
        </row>
        <row r="98">
          <cell r="C98" t="str">
            <v>Based on Management Case Dated:</v>
          </cell>
        </row>
        <row r="99">
          <cell r="C99">
            <v>37509</v>
          </cell>
        </row>
        <row r="101">
          <cell r="C101" t="str">
            <v>Last Updated:</v>
          </cell>
        </row>
        <row r="102">
          <cell r="C102">
            <v>37509</v>
          </cell>
        </row>
        <row r="105">
          <cell r="C105">
            <v>38022.711698495368</v>
          </cell>
        </row>
        <row r="108">
          <cell r="C108" t="str">
            <v>Prepared By: AG</v>
          </cell>
        </row>
        <row r="111">
          <cell r="C111" t="str">
            <v>NOTES:</v>
          </cell>
        </row>
        <row r="112">
          <cell r="C112" t="str">
            <v>Dollars in Thousands</v>
          </cell>
        </row>
        <row r="116">
          <cell r="C116" t="str">
            <v>CONFIDENTIAL</v>
          </cell>
        </row>
        <row r="121">
          <cell r="C121" t="str">
            <v>EXECUTIVE SUMMARY</v>
          </cell>
        </row>
        <row r="123">
          <cell r="C123" t="str">
            <v>SOURCES AND USES OF FUNDS</v>
          </cell>
          <cell r="T123" t="str">
            <v>CAPITALIZATION TABLE</v>
          </cell>
        </row>
        <row r="124">
          <cell r="Q124" t="str">
            <v>Initial</v>
          </cell>
          <cell r="R124" t="str">
            <v>LIBOR</v>
          </cell>
          <cell r="V124" t="str">
            <v>AMOUNT</v>
          </cell>
          <cell r="W124" t="str">
            <v>% CAP.</v>
          </cell>
        </row>
        <row r="125">
          <cell r="C125" t="str">
            <v>USES OF FUNDS</v>
          </cell>
          <cell r="G125" t="str">
            <v>Amount</v>
          </cell>
          <cell r="I125" t="str">
            <v>SOURCES OF FUNDS</v>
          </cell>
          <cell r="M125" t="str">
            <v>Committed</v>
          </cell>
          <cell r="N125" t="str">
            <v>% Deal</v>
          </cell>
          <cell r="O125" t="str">
            <v>Funded</v>
          </cell>
          <cell r="P125" t="str">
            <v>% Deal</v>
          </cell>
          <cell r="Q125" t="str">
            <v>Int. Rate</v>
          </cell>
          <cell r="R125" t="str">
            <v>Spread</v>
          </cell>
          <cell r="T125" t="str">
            <v>Revolver</v>
          </cell>
          <cell r="V125">
            <v>0</v>
          </cell>
          <cell r="W125">
            <v>0</v>
          </cell>
        </row>
        <row r="126">
          <cell r="C126" t="str">
            <v xml:space="preserve">   Purchase Price</v>
          </cell>
          <cell r="G126">
            <v>0</v>
          </cell>
          <cell r="I126" t="str">
            <v xml:space="preserve">   Cash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T126" t="str">
            <v>Senior Secured Bank Debt</v>
          </cell>
          <cell r="V126">
            <v>0</v>
          </cell>
          <cell r="W126">
            <v>0</v>
          </cell>
        </row>
        <row r="127">
          <cell r="C127" t="str">
            <v xml:space="preserve">   Refinance Existing Debt</v>
          </cell>
          <cell r="G127">
            <v>0</v>
          </cell>
          <cell r="I127" t="str">
            <v xml:space="preserve">   Existing Debt</v>
          </cell>
          <cell r="Q127">
            <v>0.16118053366666668</v>
          </cell>
          <cell r="T127" t="str">
            <v>Other Senior Debt</v>
          </cell>
          <cell r="V127">
            <v>36204</v>
          </cell>
          <cell r="W127">
            <v>0.17808212185381148</v>
          </cell>
        </row>
        <row r="128">
          <cell r="C128" t="str">
            <v xml:space="preserve">   Other</v>
          </cell>
          <cell r="G128">
            <v>0</v>
          </cell>
          <cell r="I128" t="str">
            <v xml:space="preserve">   Working Capital Revolver</v>
          </cell>
          <cell r="M128">
            <v>200000</v>
          </cell>
          <cell r="N128">
            <v>1</v>
          </cell>
          <cell r="O128">
            <v>0</v>
          </cell>
          <cell r="P128">
            <v>0</v>
          </cell>
          <cell r="Q128">
            <v>8.5000000000000006E-2</v>
          </cell>
          <cell r="R128">
            <v>650</v>
          </cell>
          <cell r="T128" t="str">
            <v xml:space="preserve">     Total Senior Debt</v>
          </cell>
          <cell r="V128">
            <v>36204</v>
          </cell>
          <cell r="W128">
            <v>0.17808212185381148</v>
          </cell>
        </row>
        <row r="129">
          <cell r="C129" t="str">
            <v xml:space="preserve">   Other</v>
          </cell>
          <cell r="G129">
            <v>0</v>
          </cell>
          <cell r="I129" t="str">
            <v xml:space="preserve">   Senior Secured Debt 1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0.02</v>
          </cell>
          <cell r="R129">
            <v>0</v>
          </cell>
        </row>
        <row r="130">
          <cell r="C130" t="str">
            <v xml:space="preserve">   Other</v>
          </cell>
          <cell r="G130">
            <v>0</v>
          </cell>
          <cell r="I130" t="str">
            <v xml:space="preserve">   Senior Secured Debt 2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0.02</v>
          </cell>
          <cell r="R130">
            <v>0</v>
          </cell>
          <cell r="T130" t="str">
            <v>Subordinated Debt</v>
          </cell>
          <cell r="V130">
            <v>0</v>
          </cell>
          <cell r="W130">
            <v>0</v>
          </cell>
        </row>
        <row r="131">
          <cell r="C131" t="str">
            <v xml:space="preserve">   Other</v>
          </cell>
          <cell r="G131">
            <v>0</v>
          </cell>
          <cell r="I131" t="str">
            <v xml:space="preserve">   Senior Secured Debt 3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0.02</v>
          </cell>
          <cell r="R131">
            <v>0</v>
          </cell>
          <cell r="T131" t="str">
            <v xml:space="preserve">     Total Debt</v>
          </cell>
          <cell r="V131">
            <v>36204</v>
          </cell>
          <cell r="W131">
            <v>0.17808212185381148</v>
          </cell>
        </row>
        <row r="132">
          <cell r="C132" t="str">
            <v xml:space="preserve">   Other</v>
          </cell>
          <cell r="G132">
            <v>0</v>
          </cell>
          <cell r="I132" t="str">
            <v xml:space="preserve">   Senior Secured Debt 4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0.02</v>
          </cell>
          <cell r="R132">
            <v>0</v>
          </cell>
        </row>
        <row r="133">
          <cell r="I133" t="str">
            <v xml:space="preserve">   Bonds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0.02</v>
          </cell>
          <cell r="R133">
            <v>0</v>
          </cell>
        </row>
        <row r="134">
          <cell r="I134" t="str">
            <v xml:space="preserve">   Senior Unsecured Debt 6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0.02</v>
          </cell>
          <cell r="R134">
            <v>0</v>
          </cell>
        </row>
        <row r="135">
          <cell r="I135" t="str">
            <v xml:space="preserve">   Senior Unsecured Debt 7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0.02</v>
          </cell>
          <cell r="R135">
            <v>0</v>
          </cell>
        </row>
        <row r="136">
          <cell r="C136" t="str">
            <v xml:space="preserve">   Fees and Expenses</v>
          </cell>
          <cell r="G136">
            <v>0</v>
          </cell>
          <cell r="H136">
            <v>0</v>
          </cell>
          <cell r="I136" t="str">
            <v xml:space="preserve">   Capital Leases 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T136" t="str">
            <v>Preferred Equity</v>
          </cell>
          <cell r="V136">
            <v>0</v>
          </cell>
          <cell r="W136">
            <v>0</v>
          </cell>
        </row>
        <row r="137">
          <cell r="G137" t="str">
            <v>=</v>
          </cell>
          <cell r="I137" t="str">
            <v xml:space="preserve">   Capital Leases 2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T137" t="str">
            <v>Common Equity</v>
          </cell>
          <cell r="V137">
            <v>167095.46444438733</v>
          </cell>
          <cell r="W137">
            <v>0.82191787814618855</v>
          </cell>
        </row>
        <row r="138">
          <cell r="C138" t="str">
            <v>TOTAL USES</v>
          </cell>
          <cell r="G138">
            <v>0</v>
          </cell>
          <cell r="I138" t="str">
            <v xml:space="preserve">   Subordinated Debt 1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T138" t="str">
            <v xml:space="preserve">     Total Equity</v>
          </cell>
          <cell r="V138">
            <v>167095.46444438733</v>
          </cell>
          <cell r="W138">
            <v>0.82191787814618855</v>
          </cell>
        </row>
        <row r="139">
          <cell r="I139" t="str">
            <v xml:space="preserve">   Subordinated Debt 2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</row>
        <row r="140">
          <cell r="I140" t="str">
            <v xml:space="preserve">   Subordinated Debt 3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</row>
        <row r="141">
          <cell r="I141" t="str">
            <v xml:space="preserve">   Subordinated Debt 4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</row>
        <row r="142">
          <cell r="I142" t="str">
            <v xml:space="preserve">   Other Sub. Debt 1 (W/PIK)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T142" t="str">
            <v xml:space="preserve">     Total Capitalization</v>
          </cell>
          <cell r="V142">
            <v>203299.46444438733</v>
          </cell>
          <cell r="W142">
            <v>1</v>
          </cell>
        </row>
        <row r="143">
          <cell r="I143" t="str">
            <v xml:space="preserve">   Other Sub. Debt 2 (W/PIK)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</row>
        <row r="144">
          <cell r="I144" t="str">
            <v xml:space="preserve">   ESOP Subordinated Debt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</row>
        <row r="145">
          <cell r="I145" t="str">
            <v xml:space="preserve">           TOTAL DEBT</v>
          </cell>
          <cell r="M145">
            <v>200000</v>
          </cell>
          <cell r="N145">
            <v>1</v>
          </cell>
          <cell r="O145">
            <v>0</v>
          </cell>
          <cell r="P145">
            <v>0</v>
          </cell>
          <cell r="T145" t="str">
            <v>PURCHASE PRICE MULTIPLE</v>
          </cell>
        </row>
        <row r="146">
          <cell r="I146" t="str">
            <v xml:space="preserve">   Preferred Stock - 1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V146">
            <v>2002</v>
          </cell>
          <cell r="W146">
            <v>2003</v>
          </cell>
        </row>
        <row r="147">
          <cell r="I147" t="str">
            <v xml:space="preserve">   Preferred Stock - 2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T147" t="str">
            <v>Revenues</v>
          </cell>
          <cell r="V147">
            <v>0</v>
          </cell>
          <cell r="W147">
            <v>0</v>
          </cell>
        </row>
        <row r="148">
          <cell r="I148" t="str">
            <v xml:space="preserve">   Common Equity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T148" t="str">
            <v>EBITDA</v>
          </cell>
          <cell r="V148">
            <v>0</v>
          </cell>
          <cell r="W148">
            <v>0</v>
          </cell>
        </row>
        <row r="149">
          <cell r="I149" t="str">
            <v xml:space="preserve">          TOTAL EQUITY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T149" t="str">
            <v>EBIT</v>
          </cell>
          <cell r="V149">
            <v>0</v>
          </cell>
          <cell r="W149">
            <v>0</v>
          </cell>
        </row>
        <row r="150">
          <cell r="I150" t="str">
            <v xml:space="preserve">   Asset Sales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T150" t="str">
            <v>Purchase Price</v>
          </cell>
          <cell r="V150">
            <v>0</v>
          </cell>
        </row>
        <row r="151">
          <cell r="M151" t="str">
            <v>=</v>
          </cell>
          <cell r="N151" t="str">
            <v>=</v>
          </cell>
          <cell r="O151" t="str">
            <v>=</v>
          </cell>
          <cell r="P151" t="str">
            <v>=</v>
          </cell>
        </row>
        <row r="152">
          <cell r="I152" t="str">
            <v>TOTAL SOURCES</v>
          </cell>
          <cell r="M152">
            <v>200000</v>
          </cell>
          <cell r="N152">
            <v>1</v>
          </cell>
          <cell r="O152">
            <v>0</v>
          </cell>
          <cell r="P152">
            <v>0</v>
          </cell>
        </row>
        <row r="154">
          <cell r="C154" t="str">
            <v>SUMMARY FINANCIAL INFORMATION</v>
          </cell>
        </row>
        <row r="155">
          <cell r="J155"/>
        </row>
        <row r="156">
          <cell r="G156">
            <v>1999</v>
          </cell>
          <cell r="H156">
            <v>2000</v>
          </cell>
          <cell r="I156">
            <v>2001</v>
          </cell>
          <cell r="J156">
            <v>2002</v>
          </cell>
          <cell r="L156">
            <v>2002</v>
          </cell>
          <cell r="N156">
            <v>2003</v>
          </cell>
          <cell r="O156">
            <v>2004</v>
          </cell>
          <cell r="P156">
            <v>2005</v>
          </cell>
          <cell r="Q156">
            <v>2006</v>
          </cell>
          <cell r="R156">
            <v>2007</v>
          </cell>
          <cell r="S156">
            <v>2008</v>
          </cell>
          <cell r="T156">
            <v>2009</v>
          </cell>
          <cell r="U156">
            <v>2010</v>
          </cell>
          <cell r="V156">
            <v>2011</v>
          </cell>
          <cell r="W156">
            <v>2012</v>
          </cell>
          <cell r="X156" t="str">
            <v>5 Yr. CAGR</v>
          </cell>
        </row>
        <row r="157">
          <cell r="C157" t="str">
            <v>Total Revenues</v>
          </cell>
          <cell r="G157">
            <v>0</v>
          </cell>
          <cell r="H157">
            <v>0</v>
          </cell>
          <cell r="I157">
            <v>57447</v>
          </cell>
          <cell r="J157">
            <v>124086.95851074401</v>
          </cell>
          <cell r="L157">
            <v>124086.95851074401</v>
          </cell>
          <cell r="N157">
            <v>176843.41094001441</v>
          </cell>
          <cell r="O157">
            <v>225221.4371947794</v>
          </cell>
          <cell r="P157">
            <v>268164.37353706139</v>
          </cell>
          <cell r="Q157">
            <v>306995.61706366594</v>
          </cell>
          <cell r="R157">
            <v>341981.55887740874</v>
          </cell>
          <cell r="S157">
            <v>357129.52611676441</v>
          </cell>
          <cell r="T157">
            <v>357129.52611676441</v>
          </cell>
          <cell r="U157">
            <v>357129.52611676441</v>
          </cell>
          <cell r="V157">
            <v>357129.52611676441</v>
          </cell>
          <cell r="W157">
            <v>357129.52611676441</v>
          </cell>
          <cell r="X157">
            <v>0.2247721702279033</v>
          </cell>
        </row>
        <row r="158">
          <cell r="C158" t="str">
            <v xml:space="preserve">   % Growth</v>
          </cell>
          <cell r="H158">
            <v>0</v>
          </cell>
          <cell r="I158">
            <v>0</v>
          </cell>
          <cell r="J158">
            <v>1.1600250406591122</v>
          </cell>
          <cell r="L158">
            <v>1.1600250406591122</v>
          </cell>
          <cell r="N158">
            <v>0.42515710806710216</v>
          </cell>
          <cell r="O158">
            <v>0.27356420008871524</v>
          </cell>
          <cell r="P158">
            <v>0.19066984420822886</v>
          </cell>
          <cell r="Q158">
            <v>0.14480388656563253</v>
          </cell>
          <cell r="R158">
            <v>0.11396234952268808</v>
          </cell>
          <cell r="S158">
            <v>4.4294690301665683E-2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</row>
        <row r="160">
          <cell r="C160" t="str">
            <v>Gross Profit</v>
          </cell>
          <cell r="G160">
            <v>0</v>
          </cell>
          <cell r="H160">
            <v>0</v>
          </cell>
          <cell r="I160">
            <v>19571</v>
          </cell>
          <cell r="J160">
            <v>38973.860477544789</v>
          </cell>
          <cell r="L160">
            <v>38973.860477544789</v>
          </cell>
          <cell r="N160">
            <v>63357.949564433482</v>
          </cell>
          <cell r="O160">
            <v>99233.123617509191</v>
          </cell>
          <cell r="P160">
            <v>121255.73179906103</v>
          </cell>
          <cell r="Q160">
            <v>141080.90883060149</v>
          </cell>
          <cell r="R160">
            <v>158843.54659432883</v>
          </cell>
          <cell r="S160">
            <v>166470.0410000695</v>
          </cell>
          <cell r="T160">
            <v>357126.52611676441</v>
          </cell>
          <cell r="U160">
            <v>357126.52611676441</v>
          </cell>
          <cell r="V160">
            <v>357126.52611676441</v>
          </cell>
          <cell r="W160">
            <v>357126.52611676441</v>
          </cell>
          <cell r="X160">
            <v>0.3244611684032721</v>
          </cell>
        </row>
        <row r="161">
          <cell r="C161" t="str">
            <v xml:space="preserve">   Gross Margin</v>
          </cell>
          <cell r="G161">
            <v>0</v>
          </cell>
          <cell r="H161">
            <v>0</v>
          </cell>
          <cell r="I161">
            <v>0.34067923477292111</v>
          </cell>
          <cell r="J161">
            <v>0.31408506538719183</v>
          </cell>
          <cell r="L161">
            <v>0.31408506538719183</v>
          </cell>
          <cell r="N161">
            <v>0.35827147433796452</v>
          </cell>
          <cell r="O161">
            <v>0.44060247929103175</v>
          </cell>
          <cell r="P161">
            <v>0.4521694295170906</v>
          </cell>
          <cell r="Q161">
            <v>0.45955349519320199</v>
          </cell>
          <cell r="R161">
            <v>0.46447986001277336</v>
          </cell>
          <cell r="S161">
            <v>0.46613351410670451</v>
          </cell>
          <cell r="T161">
            <v>0.99999159968644258</v>
          </cell>
          <cell r="U161">
            <v>0.99999159968644258</v>
          </cell>
          <cell r="V161">
            <v>0.99999159968644258</v>
          </cell>
          <cell r="W161">
            <v>0.99999159968644258</v>
          </cell>
        </row>
        <row r="163">
          <cell r="C163" t="str">
            <v>EBITDA</v>
          </cell>
          <cell r="G163">
            <v>0</v>
          </cell>
          <cell r="H163">
            <v>0</v>
          </cell>
          <cell r="I163">
            <v>8033</v>
          </cell>
          <cell r="J163">
            <v>20494.639996557504</v>
          </cell>
          <cell r="L163">
            <v>20494.639996557504</v>
          </cell>
          <cell r="N163">
            <v>16050.286768723534</v>
          </cell>
          <cell r="O163">
            <v>26163.586460900329</v>
          </cell>
          <cell r="P163">
            <v>40869.563377214778</v>
          </cell>
          <cell r="Q163">
            <v>48524.093874042075</v>
          </cell>
          <cell r="R163">
            <v>54986.726240221928</v>
          </cell>
          <cell r="S163">
            <v>57858.410372747203</v>
          </cell>
          <cell r="T163">
            <v>347996.52611676441</v>
          </cell>
          <cell r="U163">
            <v>347996.52611676441</v>
          </cell>
          <cell r="V163">
            <v>347996.52611676441</v>
          </cell>
          <cell r="W163">
            <v>347996.52611676441</v>
          </cell>
          <cell r="X163">
            <v>0.21821379729991053</v>
          </cell>
        </row>
        <row r="164">
          <cell r="C164" t="str">
            <v xml:space="preserve">   EBITDA Margin</v>
          </cell>
          <cell r="G164">
            <v>0</v>
          </cell>
          <cell r="H164">
            <v>0</v>
          </cell>
          <cell r="I164">
            <v>0.13983323759291172</v>
          </cell>
          <cell r="J164">
            <v>0.16516352920990474</v>
          </cell>
          <cell r="L164">
            <v>0.16516352920990474</v>
          </cell>
          <cell r="N164">
            <v>9.0759880073608273E-2</v>
          </cell>
          <cell r="O164">
            <v>0.11616827770383661</v>
          </cell>
          <cell r="P164">
            <v>0.15240489569195678</v>
          </cell>
          <cell r="Q164">
            <v>0.15806119428727533</v>
          </cell>
          <cell r="R164">
            <v>0.16078857123384599</v>
          </cell>
          <cell r="S164">
            <v>0.16200959635532977</v>
          </cell>
          <cell r="T164">
            <v>0.97442664542664015</v>
          </cell>
          <cell r="U164">
            <v>0.97442664542664015</v>
          </cell>
          <cell r="V164">
            <v>0.97442664542664015</v>
          </cell>
          <cell r="W164">
            <v>0.97442664542664015</v>
          </cell>
        </row>
        <row r="166">
          <cell r="C166" t="str">
            <v>Total Interest</v>
          </cell>
          <cell r="G166">
            <v>0</v>
          </cell>
          <cell r="H166">
            <v>0</v>
          </cell>
          <cell r="I166">
            <v>0</v>
          </cell>
          <cell r="J166">
            <v>4022.4134954761225</v>
          </cell>
          <cell r="L166">
            <v>4022.4134954761225</v>
          </cell>
          <cell r="N166">
            <v>8329.6093668661615</v>
          </cell>
          <cell r="O166">
            <v>14225.838328831302</v>
          </cell>
          <cell r="P166">
            <v>11233.292071779002</v>
          </cell>
          <cell r="Q166">
            <v>10503.79493634567</v>
          </cell>
          <cell r="R166">
            <v>6401.3568146528669</v>
          </cell>
          <cell r="S166">
            <v>5124.3989645486454</v>
          </cell>
          <cell r="T166">
            <v>5124.3989645486454</v>
          </cell>
          <cell r="U166">
            <v>5124.3989645486454</v>
          </cell>
          <cell r="V166">
            <v>5124.3989645486472</v>
          </cell>
          <cell r="W166">
            <v>5124.3989645486909</v>
          </cell>
        </row>
        <row r="167">
          <cell r="C167" t="str">
            <v>Cash Interest</v>
          </cell>
          <cell r="G167">
            <v>0</v>
          </cell>
          <cell r="H167">
            <v>0</v>
          </cell>
          <cell r="I167">
            <v>0</v>
          </cell>
          <cell r="J167">
            <v>4022.4134954761225</v>
          </cell>
          <cell r="L167">
            <v>4022.4134954761225</v>
          </cell>
          <cell r="N167">
            <v>8329.6093668661615</v>
          </cell>
          <cell r="O167">
            <v>14225.838328831302</v>
          </cell>
          <cell r="P167">
            <v>11233.292071779002</v>
          </cell>
          <cell r="Q167">
            <v>10503.79493634567</v>
          </cell>
          <cell r="R167">
            <v>6401.3568146528669</v>
          </cell>
          <cell r="S167">
            <v>5124.3989645486454</v>
          </cell>
          <cell r="T167">
            <v>5124.3989645486454</v>
          </cell>
          <cell r="U167">
            <v>5124.3989645486454</v>
          </cell>
          <cell r="V167">
            <v>5124.3989645486472</v>
          </cell>
          <cell r="W167">
            <v>5124.3989645486909</v>
          </cell>
        </row>
        <row r="169">
          <cell r="C169" t="str">
            <v>Depreciation</v>
          </cell>
          <cell r="G169">
            <v>0</v>
          </cell>
          <cell r="H169">
            <v>0</v>
          </cell>
          <cell r="I169">
            <v>629</v>
          </cell>
          <cell r="J169">
            <v>2470.8283941078093</v>
          </cell>
          <cell r="L169">
            <v>2470.8283941078093</v>
          </cell>
          <cell r="N169">
            <v>6911.426661680136</v>
          </cell>
          <cell r="O169">
            <v>8530.6384065584734</v>
          </cell>
          <cell r="P169">
            <v>8537.7899516327961</v>
          </cell>
          <cell r="Q169">
            <v>8546.5460694123085</v>
          </cell>
          <cell r="R169">
            <v>8555.1011705828896</v>
          </cell>
          <cell r="S169">
            <v>8589.6471705828899</v>
          </cell>
          <cell r="T169">
            <v>12</v>
          </cell>
          <cell r="U169">
            <v>12</v>
          </cell>
          <cell r="V169">
            <v>12</v>
          </cell>
          <cell r="W169">
            <v>12</v>
          </cell>
        </row>
        <row r="170">
          <cell r="C170" t="str">
            <v>CAPEX</v>
          </cell>
          <cell r="G170">
            <v>0</v>
          </cell>
          <cell r="H170">
            <v>0</v>
          </cell>
          <cell r="I170">
            <v>3074</v>
          </cell>
          <cell r="J170">
            <v>25382.611379559461</v>
          </cell>
          <cell r="L170">
            <v>25382.611379559461</v>
          </cell>
          <cell r="N170">
            <v>31907.516348899477</v>
          </cell>
          <cell r="O170">
            <v>23206.980969985463</v>
          </cell>
          <cell r="P170">
            <v>19926.746179162517</v>
          </cell>
          <cell r="Q170">
            <v>9571.4952242323416</v>
          </cell>
          <cell r="R170">
            <v>6555.1011705828896</v>
          </cell>
          <cell r="S170">
            <v>34546</v>
          </cell>
          <cell r="T170">
            <v>34546</v>
          </cell>
          <cell r="U170">
            <v>34546</v>
          </cell>
          <cell r="V170">
            <v>34546</v>
          </cell>
          <cell r="W170">
            <v>34546</v>
          </cell>
        </row>
        <row r="172">
          <cell r="C172" t="str">
            <v>Senior Debt</v>
          </cell>
          <cell r="G172">
            <v>0</v>
          </cell>
          <cell r="H172">
            <v>0</v>
          </cell>
          <cell r="I172">
            <v>0</v>
          </cell>
          <cell r="J172">
            <v>36303</v>
          </cell>
          <cell r="L172">
            <v>36303</v>
          </cell>
          <cell r="N172">
            <v>73879.866243297205</v>
          </cell>
          <cell r="O172">
            <v>93894.365457287946</v>
          </cell>
          <cell r="P172">
            <v>89519.230119232365</v>
          </cell>
          <cell r="Q172">
            <v>75525.306086838056</v>
          </cell>
          <cell r="R172">
            <v>45479.239025562267</v>
          </cell>
          <cell r="S172">
            <v>45479.239025562267</v>
          </cell>
          <cell r="T172">
            <v>45479.239025562267</v>
          </cell>
          <cell r="U172">
            <v>45479.239025562281</v>
          </cell>
          <cell r="V172">
            <v>45479.239025562805</v>
          </cell>
          <cell r="W172">
            <v>45479.239025571827</v>
          </cell>
        </row>
        <row r="173">
          <cell r="C173" t="str">
            <v>Total Debt</v>
          </cell>
          <cell r="G173">
            <v>0</v>
          </cell>
          <cell r="H173">
            <v>0</v>
          </cell>
          <cell r="I173">
            <v>0</v>
          </cell>
          <cell r="J173">
            <v>36303</v>
          </cell>
          <cell r="L173">
            <v>36303</v>
          </cell>
          <cell r="N173">
            <v>73879.866243297205</v>
          </cell>
          <cell r="O173">
            <v>93894.365457287946</v>
          </cell>
          <cell r="P173">
            <v>89519.230119232365</v>
          </cell>
          <cell r="Q173">
            <v>75525.306086838056</v>
          </cell>
          <cell r="R173">
            <v>45479.239025562267</v>
          </cell>
          <cell r="S173">
            <v>45479.239025562267</v>
          </cell>
          <cell r="T173">
            <v>45479.239025562267</v>
          </cell>
          <cell r="U173">
            <v>45479.239025562281</v>
          </cell>
          <cell r="V173">
            <v>45479.239025562805</v>
          </cell>
          <cell r="W173">
            <v>45479.239025571827</v>
          </cell>
        </row>
        <row r="175">
          <cell r="C175" t="str">
            <v>SUMMARY CREDIT STATISTICS</v>
          </cell>
        </row>
        <row r="176">
          <cell r="J176"/>
        </row>
        <row r="177">
          <cell r="G177">
            <v>1999</v>
          </cell>
          <cell r="H177">
            <v>2000</v>
          </cell>
          <cell r="I177">
            <v>2001</v>
          </cell>
          <cell r="J177">
            <v>2002</v>
          </cell>
          <cell r="L177">
            <v>2002</v>
          </cell>
          <cell r="N177">
            <v>2003</v>
          </cell>
          <cell r="O177">
            <v>2004</v>
          </cell>
          <cell r="P177">
            <v>2005</v>
          </cell>
          <cell r="Q177">
            <v>2006</v>
          </cell>
          <cell r="R177">
            <v>2007</v>
          </cell>
          <cell r="S177">
            <v>2008</v>
          </cell>
          <cell r="T177">
            <v>2009</v>
          </cell>
          <cell r="U177">
            <v>2010</v>
          </cell>
          <cell r="V177">
            <v>2011</v>
          </cell>
          <cell r="W177">
            <v>2012</v>
          </cell>
        </row>
        <row r="178">
          <cell r="C178" t="str">
            <v>EBITDA/Total Interest</v>
          </cell>
          <cell r="G178">
            <v>0</v>
          </cell>
          <cell r="H178">
            <v>0</v>
          </cell>
          <cell r="I178">
            <v>0</v>
          </cell>
          <cell r="J178">
            <v>5.0951101918306403</v>
          </cell>
          <cell r="L178">
            <v>5.0951101918306403</v>
          </cell>
          <cell r="N178">
            <v>1.9268954955521658</v>
          </cell>
          <cell r="O178">
            <v>1.8391595529294724</v>
          </cell>
          <cell r="P178">
            <v>3.6382534270509996</v>
          </cell>
          <cell r="Q178">
            <v>4.6196726200486813</v>
          </cell>
          <cell r="R178">
            <v>8.5898549061280143</v>
          </cell>
          <cell r="S178">
            <v>11.290770053819053</v>
          </cell>
          <cell r="T178">
            <v>67.909725320814431</v>
          </cell>
          <cell r="U178">
            <v>67.909725320814402</v>
          </cell>
          <cell r="V178">
            <v>67.909725320813834</v>
          </cell>
          <cell r="W178">
            <v>67.909725320803673</v>
          </cell>
        </row>
        <row r="179">
          <cell r="C179" t="str">
            <v>(EBITDA-CAPEX)/Total Interest</v>
          </cell>
          <cell r="G179">
            <v>0</v>
          </cell>
          <cell r="H179">
            <v>0</v>
          </cell>
          <cell r="I179">
            <v>0</v>
          </cell>
          <cell r="J179">
            <v>-1.2151837170642201</v>
          </cell>
          <cell r="L179">
            <v>-1.2151837170642201</v>
          </cell>
          <cell r="N179">
            <v>-1.903718275583659</v>
          </cell>
          <cell r="O179">
            <v>0.20783348035966051</v>
          </cell>
          <cell r="P179">
            <v>1.8643525926532394</v>
          </cell>
          <cell r="Q179">
            <v>3.7084309895487699</v>
          </cell>
          <cell r="R179">
            <v>7.565837442271274</v>
          </cell>
          <cell r="S179">
            <v>4.5492965192651722</v>
          </cell>
          <cell r="T179">
            <v>61.168251786260555</v>
          </cell>
          <cell r="U179">
            <v>61.168251786260534</v>
          </cell>
          <cell r="V179">
            <v>61.168251786260008</v>
          </cell>
          <cell r="W179">
            <v>61.168251786250856</v>
          </cell>
        </row>
        <row r="180">
          <cell r="C180" t="str">
            <v>EBITDA/Cash Interest</v>
          </cell>
          <cell r="G180">
            <v>0</v>
          </cell>
          <cell r="H180">
            <v>0</v>
          </cell>
          <cell r="I180">
            <v>0</v>
          </cell>
          <cell r="J180">
            <v>5.0951101918306403</v>
          </cell>
          <cell r="L180">
            <v>5.0951101918306403</v>
          </cell>
          <cell r="N180">
            <v>1.9268954955521658</v>
          </cell>
          <cell r="O180">
            <v>1.8391595529294724</v>
          </cell>
          <cell r="P180">
            <v>3.6382534270509996</v>
          </cell>
          <cell r="Q180">
            <v>4.6196726200486813</v>
          </cell>
          <cell r="R180">
            <v>8.5898549061280143</v>
          </cell>
          <cell r="S180">
            <v>11.290770053819053</v>
          </cell>
          <cell r="T180">
            <v>67.909725320814431</v>
          </cell>
          <cell r="U180">
            <v>67.909725320814402</v>
          </cell>
          <cell r="V180">
            <v>67.909725320813834</v>
          </cell>
          <cell r="W180">
            <v>67.909725320803673</v>
          </cell>
        </row>
        <row r="181">
          <cell r="C181" t="str">
            <v>(EBITDA-CAPEX)/Cash Interest</v>
          </cell>
          <cell r="G181">
            <v>0</v>
          </cell>
          <cell r="H181">
            <v>0</v>
          </cell>
          <cell r="I181">
            <v>0</v>
          </cell>
          <cell r="J181">
            <v>-1.2151837170642201</v>
          </cell>
          <cell r="L181">
            <v>-1.2151837170642201</v>
          </cell>
          <cell r="N181">
            <v>-1.903718275583659</v>
          </cell>
          <cell r="O181">
            <v>0.20783348035966051</v>
          </cell>
          <cell r="P181">
            <v>1.8643525926532394</v>
          </cell>
          <cell r="Q181">
            <v>3.7084309895487699</v>
          </cell>
          <cell r="R181">
            <v>7.565837442271274</v>
          </cell>
          <cell r="S181">
            <v>4.5492965192651722</v>
          </cell>
          <cell r="T181">
            <v>61.168251786260555</v>
          </cell>
          <cell r="U181">
            <v>61.168251786260534</v>
          </cell>
          <cell r="V181">
            <v>61.168251786260008</v>
          </cell>
          <cell r="W181">
            <v>61.168251786250856</v>
          </cell>
        </row>
        <row r="183">
          <cell r="C183" t="str">
            <v>Senior Secured Debt/EBITDA</v>
          </cell>
          <cell r="L183">
            <v>1.5907318766541331E-2</v>
          </cell>
          <cell r="N183">
            <v>2.0312083897842743E-2</v>
          </cell>
          <cell r="O183">
            <v>0.80566339933663356</v>
          </cell>
          <cell r="P183">
            <v>0.59182053024711434</v>
          </cell>
          <cell r="Q183">
            <v>0.87008717935887048</v>
          </cell>
          <cell r="R183">
            <v>0.22140115880601982</v>
          </cell>
          <cell r="S183">
            <v>0.21041236408162428</v>
          </cell>
          <cell r="T183">
            <v>3.4983466773026599E-2</v>
          </cell>
          <cell r="U183">
            <v>3.4983466773026599E-2</v>
          </cell>
          <cell r="V183">
            <v>3.4983466773026661E-2</v>
          </cell>
          <cell r="W183">
            <v>3.4983466773028146E-2</v>
          </cell>
        </row>
        <row r="184">
          <cell r="C184" t="str">
            <v>Senior Debt/EBITDA</v>
          </cell>
          <cell r="G184">
            <v>0</v>
          </cell>
          <cell r="H184">
            <v>0</v>
          </cell>
          <cell r="I184">
            <v>0</v>
          </cell>
          <cell r="J184">
            <v>1.7713411899939611</v>
          </cell>
          <cell r="L184">
            <v>1.7713411899939611</v>
          </cell>
          <cell r="N184">
            <v>4.6030246878369523</v>
          </cell>
          <cell r="O184">
            <v>3.5887421473201537</v>
          </cell>
          <cell r="P184">
            <v>2.1903642398377152</v>
          </cell>
          <cell r="Q184">
            <v>1.5564495914727479</v>
          </cell>
          <cell r="R184">
            <v>0.82709486698436896</v>
          </cell>
          <cell r="S184">
            <v>0.78604370103787291</v>
          </cell>
          <cell r="T184">
            <v>0.13068877305488524</v>
          </cell>
          <cell r="U184">
            <v>0.13068877305488527</v>
          </cell>
          <cell r="V184">
            <v>0.1306887730548868</v>
          </cell>
          <cell r="W184">
            <v>0.13068877305491272</v>
          </cell>
        </row>
        <row r="185">
          <cell r="C185" t="str">
            <v>Senior Debt/Capitalization</v>
          </cell>
          <cell r="G185">
            <v>0</v>
          </cell>
          <cell r="H185">
            <v>0</v>
          </cell>
          <cell r="I185">
            <v>0</v>
          </cell>
          <cell r="J185">
            <v>0.17848217339873709</v>
          </cell>
          <cell r="L185">
            <v>0.17848217339873709</v>
          </cell>
          <cell r="N185">
            <v>0.31755046394498826</v>
          </cell>
          <cell r="O185">
            <v>0.37800145419233966</v>
          </cell>
          <cell r="P185">
            <v>0.35248711547487765</v>
          </cell>
          <cell r="Q185">
            <v>0.29530648387002545</v>
          </cell>
          <cell r="R185">
            <v>0.18186466801829879</v>
          </cell>
          <cell r="S185">
            <v>0.16156303148751128</v>
          </cell>
          <cell r="T185">
            <v>8.4991788633684423E-2</v>
          </cell>
          <cell r="U185">
            <v>5.7662903213087049E-2</v>
          </cell>
          <cell r="V185">
            <v>4.3632827360171988E-2</v>
          </cell>
          <cell r="W185">
            <v>3.5094002122608235E-2</v>
          </cell>
        </row>
        <row r="186">
          <cell r="C186" t="str">
            <v>Net Senior Debt/EBITDA</v>
          </cell>
          <cell r="G186">
            <v>0</v>
          </cell>
          <cell r="H186">
            <v>0</v>
          </cell>
          <cell r="I186">
            <v>0</v>
          </cell>
          <cell r="J186">
            <v>1.5080040442374836</v>
          </cell>
          <cell r="L186">
            <v>1.5080040442374836</v>
          </cell>
          <cell r="N186">
            <v>4.5469509233635481</v>
          </cell>
          <cell r="O186">
            <v>3.5543431935931875</v>
          </cell>
          <cell r="P186">
            <v>2.1683429622504495</v>
          </cell>
          <cell r="Q186">
            <v>1.5379021044792516</v>
          </cell>
          <cell r="R186">
            <v>0.81072728044960907</v>
          </cell>
          <cell r="S186">
            <v>0.65580120280273801</v>
          </cell>
          <cell r="T186">
            <v>-0.49511305091664803</v>
          </cell>
          <cell r="U186">
            <v>-1.1447096982114378</v>
          </cell>
          <cell r="V186">
            <v>-1.7943092190981302</v>
          </cell>
          <cell r="W186">
            <v>-2.4439116135766996</v>
          </cell>
        </row>
        <row r="188">
          <cell r="C188" t="str">
            <v>Total Debt/EBITDA</v>
          </cell>
          <cell r="G188">
            <v>0</v>
          </cell>
          <cell r="H188">
            <v>0</v>
          </cell>
          <cell r="I188">
            <v>0</v>
          </cell>
          <cell r="J188">
            <v>1.7713411899939611</v>
          </cell>
          <cell r="L188">
            <v>1.7713411899939611</v>
          </cell>
          <cell r="N188">
            <v>4.6030246878369523</v>
          </cell>
          <cell r="O188">
            <v>3.5887421473201537</v>
          </cell>
          <cell r="P188">
            <v>2.1903642398377152</v>
          </cell>
          <cell r="Q188">
            <v>1.5564495914727479</v>
          </cell>
          <cell r="R188">
            <v>0.82709486698436896</v>
          </cell>
          <cell r="S188">
            <v>0.78604370103787291</v>
          </cell>
          <cell r="T188">
            <v>0.13068877305488524</v>
          </cell>
          <cell r="U188">
            <v>0.13068877305488527</v>
          </cell>
          <cell r="V188">
            <v>0.1306887730548868</v>
          </cell>
          <cell r="W188">
            <v>0.13068877305491272</v>
          </cell>
        </row>
        <row r="189">
          <cell r="C189" t="str">
            <v>Total Debt/Capitalization</v>
          </cell>
          <cell r="G189">
            <v>0</v>
          </cell>
          <cell r="H189">
            <v>0</v>
          </cell>
          <cell r="I189">
            <v>0</v>
          </cell>
          <cell r="J189">
            <v>0.17848217339873709</v>
          </cell>
          <cell r="L189">
            <v>0.17848217339873709</v>
          </cell>
          <cell r="N189">
            <v>0.31755046394498826</v>
          </cell>
          <cell r="O189">
            <v>0.37800145419233966</v>
          </cell>
          <cell r="P189">
            <v>0.35248711547487765</v>
          </cell>
          <cell r="Q189">
            <v>0.29530648387002545</v>
          </cell>
          <cell r="R189">
            <v>0.18186466801829879</v>
          </cell>
          <cell r="S189">
            <v>0.16156303148751128</v>
          </cell>
          <cell r="T189">
            <v>8.4991788633684423E-2</v>
          </cell>
          <cell r="U189">
            <v>5.7662903213087049E-2</v>
          </cell>
          <cell r="V189">
            <v>4.3632827360171988E-2</v>
          </cell>
          <cell r="W189">
            <v>3.5094002122608235E-2</v>
          </cell>
        </row>
        <row r="190">
          <cell r="C190" t="str">
            <v>Net Total Debt/EBITDA</v>
          </cell>
          <cell r="G190">
            <v>0</v>
          </cell>
          <cell r="H190">
            <v>0</v>
          </cell>
          <cell r="I190">
            <v>0</v>
          </cell>
          <cell r="J190">
            <v>1.5080040442374836</v>
          </cell>
          <cell r="L190">
            <v>1.5080040442374836</v>
          </cell>
          <cell r="N190">
            <v>4.5469509233635481</v>
          </cell>
          <cell r="O190">
            <v>3.5543431935931875</v>
          </cell>
          <cell r="P190">
            <v>2.1683429622504495</v>
          </cell>
          <cell r="Q190">
            <v>1.5379021044792516</v>
          </cell>
          <cell r="R190">
            <v>0.81072728044960907</v>
          </cell>
          <cell r="S190">
            <v>0.65580120280273801</v>
          </cell>
          <cell r="T190">
            <v>-0.49511305091664803</v>
          </cell>
          <cell r="U190">
            <v>-1.1447096982114378</v>
          </cell>
          <cell r="V190">
            <v>-1.7943092190981302</v>
          </cell>
          <cell r="W190">
            <v>-2.4439116135766996</v>
          </cell>
        </row>
        <row r="192">
          <cell r="C192" t="str">
            <v>CASH AVAILABLE FOR DEBT REPAYMENT</v>
          </cell>
        </row>
        <row r="193">
          <cell r="N193">
            <v>2003</v>
          </cell>
          <cell r="O193">
            <v>2004</v>
          </cell>
          <cell r="P193">
            <v>2005</v>
          </cell>
          <cell r="Q193">
            <v>2006</v>
          </cell>
          <cell r="R193">
            <v>2007</v>
          </cell>
          <cell r="S193">
            <v>2008</v>
          </cell>
          <cell r="T193">
            <v>2009</v>
          </cell>
          <cell r="U193">
            <v>2010</v>
          </cell>
          <cell r="V193">
            <v>2011</v>
          </cell>
          <cell r="W193">
            <v>2012</v>
          </cell>
        </row>
        <row r="194">
          <cell r="C194" t="str">
            <v>Cash Available for Debt Service</v>
          </cell>
          <cell r="N194">
            <v>65024.865400385184</v>
          </cell>
          <cell r="O194">
            <v>-8735.3940399495332</v>
          </cell>
          <cell r="P194">
            <v>5804.8261435658242</v>
          </cell>
          <cell r="Q194">
            <v>16871.288553789447</v>
          </cell>
          <cell r="R194">
            <v>33523.590452986144</v>
          </cell>
          <cell r="S194">
            <v>6635.6239108602495</v>
          </cell>
          <cell r="T194">
            <v>216876.86077962848</v>
          </cell>
          <cell r="U194">
            <v>442934.23741531244</v>
          </cell>
          <cell r="V194">
            <v>668992.61405099637</v>
          </cell>
          <cell r="W194">
            <v>895051.99068668031</v>
          </cell>
        </row>
        <row r="195">
          <cell r="C195" t="str">
            <v>Cumulative Cash Available for Debt Service</v>
          </cell>
          <cell r="N195">
            <v>10891.631728569253</v>
          </cell>
          <cell r="O195">
            <v>1490.5883782621277</v>
          </cell>
          <cell r="P195">
            <v>7295.4145218279518</v>
          </cell>
          <cell r="Q195">
            <v>24166.703075617399</v>
          </cell>
          <cell r="R195">
            <v>57690.293528603543</v>
          </cell>
          <cell r="S195">
            <v>64325.917439463796</v>
          </cell>
          <cell r="T195">
            <v>274567.15430823207</v>
          </cell>
          <cell r="U195">
            <v>500624.53094391606</v>
          </cell>
          <cell r="V195">
            <v>726682.9075796</v>
          </cell>
          <cell r="W195">
            <v>952742.28421528393</v>
          </cell>
        </row>
        <row r="196">
          <cell r="C196" t="str">
            <v>Delevering - Senior Debt</v>
          </cell>
          <cell r="N196">
            <v>0.30084056260549258</v>
          </cell>
          <cell r="O196">
            <v>4.1171925153632959E-2</v>
          </cell>
          <cell r="P196">
            <v>0.20150852176079859</v>
          </cell>
          <cell r="Q196">
            <v>0.66751472421879898</v>
          </cell>
          <cell r="R196">
            <v>1.5934784423987278</v>
          </cell>
          <cell r="S196">
            <v>1.7767627179169097</v>
          </cell>
          <cell r="T196">
            <v>7.5838900206671109</v>
          </cell>
          <cell r="U196">
            <v>13.827878989722574</v>
          </cell>
          <cell r="V196">
            <v>20.071895580035356</v>
          </cell>
          <cell r="W196">
            <v>26.315939791605455</v>
          </cell>
        </row>
        <row r="197">
          <cell r="C197" t="str">
            <v>Delevering - Total Debt</v>
          </cell>
          <cell r="N197">
            <v>0.30084056260549258</v>
          </cell>
          <cell r="O197">
            <v>4.1171925153632959E-2</v>
          </cell>
          <cell r="P197">
            <v>0.20150852176079859</v>
          </cell>
          <cell r="Q197">
            <v>0.66751472421879898</v>
          </cell>
          <cell r="R197">
            <v>1.5934784423987278</v>
          </cell>
          <cell r="S197">
            <v>1.7767627179169097</v>
          </cell>
          <cell r="T197">
            <v>7.5838900206671109</v>
          </cell>
          <cell r="U197">
            <v>13.827878989722574</v>
          </cell>
          <cell r="V197">
            <v>20.071895580035356</v>
          </cell>
          <cell r="W197">
            <v>26.315939791605455</v>
          </cell>
        </row>
        <row r="199">
          <cell r="C199" t="str">
            <v>EQUITY IRR MATRIX</v>
          </cell>
          <cell r="J199" t="str">
            <v>ASSET COVERAGE - Pro-Forma</v>
          </cell>
        </row>
        <row r="200">
          <cell r="F200" t="str">
            <v>3rd Yr.</v>
          </cell>
          <cell r="G200" t="str">
            <v>4th Yr.</v>
          </cell>
          <cell r="H200" t="str">
            <v>5th Yr.</v>
          </cell>
          <cell r="K200" t="str">
            <v>Elig.</v>
          </cell>
          <cell r="L200" t="str">
            <v>Rate</v>
          </cell>
          <cell r="N200" t="str">
            <v>Amount</v>
          </cell>
          <cell r="P200" t="str">
            <v>%</v>
          </cell>
          <cell r="Q200" t="str">
            <v>%</v>
          </cell>
          <cell r="R200" t="str">
            <v>%</v>
          </cell>
        </row>
        <row r="201">
          <cell r="D201">
            <v>5</v>
          </cell>
          <cell r="F201">
            <v>0</v>
          </cell>
          <cell r="G201">
            <v>0</v>
          </cell>
          <cell r="H201">
            <v>0</v>
          </cell>
          <cell r="J201" t="str">
            <v>A/R</v>
          </cell>
          <cell r="K201">
            <v>1</v>
          </cell>
          <cell r="L201">
            <v>0.75</v>
          </cell>
          <cell r="N201">
            <v>6478.1053616714262</v>
          </cell>
          <cell r="P201" t="str">
            <v>Senior</v>
          </cell>
          <cell r="Q201" t="str">
            <v>Senior</v>
          </cell>
          <cell r="R201" t="str">
            <v>Total</v>
          </cell>
        </row>
        <row r="202">
          <cell r="C202" t="str">
            <v>EBITDA</v>
          </cell>
          <cell r="D202">
            <v>5.5</v>
          </cell>
          <cell r="F202">
            <v>0</v>
          </cell>
          <cell r="G202">
            <v>0</v>
          </cell>
          <cell r="H202">
            <v>0</v>
          </cell>
          <cell r="J202" t="str">
            <v>Inventory</v>
          </cell>
          <cell r="K202">
            <v>1</v>
          </cell>
          <cell r="L202">
            <v>0.6</v>
          </cell>
          <cell r="N202">
            <v>3576.6</v>
          </cell>
          <cell r="P202" t="str">
            <v>Secured</v>
          </cell>
          <cell r="Q202" t="str">
            <v>Debt</v>
          </cell>
          <cell r="R202" t="str">
            <v>Debt</v>
          </cell>
        </row>
        <row r="203">
          <cell r="C203" t="str">
            <v>Multiple</v>
          </cell>
          <cell r="D203">
            <v>6</v>
          </cell>
          <cell r="F203">
            <v>0</v>
          </cell>
          <cell r="G203">
            <v>0</v>
          </cell>
          <cell r="H203">
            <v>0</v>
          </cell>
          <cell r="J203" t="str">
            <v xml:space="preserve">   Sub-Total</v>
          </cell>
          <cell r="N203">
            <v>10054.705361671426</v>
          </cell>
          <cell r="P203" t="str">
            <v>Debt</v>
          </cell>
        </row>
        <row r="204">
          <cell r="D204">
            <v>6.5</v>
          </cell>
          <cell r="F204">
            <v>0</v>
          </cell>
          <cell r="G204">
            <v>0</v>
          </cell>
          <cell r="H204">
            <v>0</v>
          </cell>
          <cell r="J204" t="str">
            <v>PP&amp;E</v>
          </cell>
          <cell r="K204">
            <v>1</v>
          </cell>
          <cell r="L204">
            <v>0.5</v>
          </cell>
          <cell r="N204">
            <v>36172</v>
          </cell>
        </row>
        <row r="205">
          <cell r="D205" t="str">
            <v xml:space="preserve">Common Equity Ownership % = </v>
          </cell>
          <cell r="G205">
            <v>1</v>
          </cell>
          <cell r="J205" t="str">
            <v xml:space="preserve">   Total</v>
          </cell>
          <cell r="N205">
            <v>46226.705361671426</v>
          </cell>
          <cell r="P205">
            <v>141.7932848833843</v>
          </cell>
          <cell r="Q205">
            <v>1.2768397238335938</v>
          </cell>
          <cell r="R205">
            <v>1.2768397238335938</v>
          </cell>
        </row>
        <row r="364">
          <cell r="C364" t="str">
            <v>OPENING BALANCE SHEET</v>
          </cell>
        </row>
        <row r="365">
          <cell r="H365" t="str">
            <v>Target</v>
          </cell>
          <cell r="J365" t="str">
            <v>Acquirer</v>
          </cell>
          <cell r="L365" t="str">
            <v>Combined</v>
          </cell>
        </row>
        <row r="367">
          <cell r="H367"/>
          <cell r="J367"/>
          <cell r="L367"/>
          <cell r="R367"/>
        </row>
        <row r="368">
          <cell r="H368">
            <v>2002</v>
          </cell>
          <cell r="J368">
            <v>2002</v>
          </cell>
          <cell r="L368">
            <v>2002</v>
          </cell>
          <cell r="O368" t="str">
            <v>DR</v>
          </cell>
          <cell r="P368" t="str">
            <v>CR</v>
          </cell>
          <cell r="R368">
            <v>2002</v>
          </cell>
        </row>
        <row r="369">
          <cell r="C369" t="str">
            <v>ASSETS:</v>
          </cell>
        </row>
        <row r="370">
          <cell r="C370" t="str">
            <v xml:space="preserve">   Cash and Cash Equivalents</v>
          </cell>
          <cell r="H370">
            <v>0</v>
          </cell>
          <cell r="J370">
            <v>5397</v>
          </cell>
          <cell r="L370">
            <v>5397</v>
          </cell>
          <cell r="O370">
            <v>0</v>
          </cell>
          <cell r="P370">
            <v>0</v>
          </cell>
          <cell r="R370">
            <v>5397</v>
          </cell>
        </row>
        <row r="371">
          <cell r="C371" t="str">
            <v xml:space="preserve">   Trade Accounts receivable</v>
          </cell>
          <cell r="H371">
            <v>0</v>
          </cell>
          <cell r="J371">
            <v>8637.4738155619016</v>
          </cell>
          <cell r="L371">
            <v>8637.4738155619016</v>
          </cell>
          <cell r="O371">
            <v>0</v>
          </cell>
          <cell r="P371">
            <v>0</v>
          </cell>
          <cell r="R371">
            <v>8637.4738155619016</v>
          </cell>
        </row>
        <row r="372">
          <cell r="C372" t="str">
            <v xml:space="preserve">   Receivable due from shareholder</v>
          </cell>
          <cell r="H372">
            <v>0</v>
          </cell>
          <cell r="J372">
            <v>5961</v>
          </cell>
          <cell r="L372">
            <v>5961</v>
          </cell>
          <cell r="O372">
            <v>0</v>
          </cell>
          <cell r="P372">
            <v>0</v>
          </cell>
          <cell r="R372">
            <v>5961</v>
          </cell>
        </row>
        <row r="373">
          <cell r="C373" t="str">
            <v xml:space="preserve">   Inventories</v>
          </cell>
          <cell r="H373">
            <v>0</v>
          </cell>
          <cell r="J373">
            <v>15763</v>
          </cell>
          <cell r="L373">
            <v>15763</v>
          </cell>
          <cell r="O373">
            <v>0</v>
          </cell>
          <cell r="P373">
            <v>0</v>
          </cell>
          <cell r="R373">
            <v>15763</v>
          </cell>
        </row>
        <row r="374">
          <cell r="C374" t="str">
            <v xml:space="preserve">   Mark. Sec/Other Current Assets - 1</v>
          </cell>
          <cell r="H374">
            <v>0</v>
          </cell>
          <cell r="J374">
            <v>0</v>
          </cell>
          <cell r="L374">
            <v>0</v>
          </cell>
          <cell r="O374">
            <v>0</v>
          </cell>
          <cell r="P374">
            <v>0</v>
          </cell>
          <cell r="R374">
            <v>0</v>
          </cell>
        </row>
        <row r="375">
          <cell r="C375" t="str">
            <v xml:space="preserve">   VAT Receivable</v>
          </cell>
          <cell r="H375">
            <v>0</v>
          </cell>
          <cell r="J375">
            <v>7250</v>
          </cell>
          <cell r="L375">
            <v>7250</v>
          </cell>
          <cell r="O375">
            <v>0</v>
          </cell>
          <cell r="P375">
            <v>0</v>
          </cell>
          <cell r="R375">
            <v>7250</v>
          </cell>
        </row>
        <row r="376">
          <cell r="C376" t="str">
            <v xml:space="preserve">   Other Current Assets</v>
          </cell>
          <cell r="H376">
            <v>0</v>
          </cell>
          <cell r="J376">
            <v>17394</v>
          </cell>
          <cell r="L376">
            <v>17394</v>
          </cell>
          <cell r="O376">
            <v>0</v>
          </cell>
          <cell r="P376">
            <v>0</v>
          </cell>
          <cell r="R376">
            <v>17394</v>
          </cell>
        </row>
        <row r="377">
          <cell r="C377" t="str">
            <v xml:space="preserve">   Other Current Assets - 4</v>
          </cell>
          <cell r="H377">
            <v>0</v>
          </cell>
          <cell r="J377">
            <v>0</v>
          </cell>
          <cell r="L377">
            <v>0</v>
          </cell>
          <cell r="O377">
            <v>0</v>
          </cell>
          <cell r="P377">
            <v>0</v>
          </cell>
          <cell r="R377">
            <v>0</v>
          </cell>
        </row>
        <row r="378">
          <cell r="H378" t="str">
            <v>----------</v>
          </cell>
          <cell r="J378" t="str">
            <v>----------</v>
          </cell>
          <cell r="L378" t="str">
            <v>----------</v>
          </cell>
          <cell r="O378" t="str">
            <v>----------</v>
          </cell>
          <cell r="P378" t="str">
            <v>----------</v>
          </cell>
          <cell r="R378" t="str">
            <v>----------</v>
          </cell>
        </row>
        <row r="379">
          <cell r="C379" t="str">
            <v xml:space="preserve">      Total Current Assets</v>
          </cell>
          <cell r="H379">
            <v>0</v>
          </cell>
          <cell r="J379">
            <v>60402.473815561898</v>
          </cell>
          <cell r="L379">
            <v>60402.473815561898</v>
          </cell>
          <cell r="O379">
            <v>0</v>
          </cell>
          <cell r="P379">
            <v>0</v>
          </cell>
          <cell r="R379">
            <v>60402.473815561898</v>
          </cell>
        </row>
        <row r="381">
          <cell r="C381" t="str">
            <v xml:space="preserve">   Net PP&amp;E</v>
          </cell>
          <cell r="H381">
            <v>0</v>
          </cell>
          <cell r="J381">
            <v>72344</v>
          </cell>
          <cell r="L381">
            <v>72344</v>
          </cell>
          <cell r="O381">
            <v>0</v>
          </cell>
          <cell r="P381">
            <v>0</v>
          </cell>
          <cell r="R381">
            <v>72344</v>
          </cell>
        </row>
        <row r="383">
          <cell r="C383" t="str">
            <v xml:space="preserve"> Intangible assets </v>
          </cell>
          <cell r="H383">
            <v>0</v>
          </cell>
          <cell r="J383">
            <v>15076</v>
          </cell>
          <cell r="L383">
            <v>15076</v>
          </cell>
          <cell r="O383">
            <v>0</v>
          </cell>
          <cell r="P383">
            <v>0</v>
          </cell>
          <cell r="R383">
            <v>15076</v>
          </cell>
        </row>
        <row r="384">
          <cell r="C384" t="str">
            <v xml:space="preserve"> Deferred tax asset</v>
          </cell>
          <cell r="H384">
            <v>0</v>
          </cell>
          <cell r="J384">
            <v>0</v>
          </cell>
          <cell r="L384">
            <v>0</v>
          </cell>
          <cell r="O384">
            <v>0</v>
          </cell>
          <cell r="P384">
            <v>0</v>
          </cell>
          <cell r="R384">
            <v>0</v>
          </cell>
        </row>
        <row r="385">
          <cell r="C385" t="str">
            <v xml:space="preserve">   Goodwill</v>
          </cell>
          <cell r="H385">
            <v>0</v>
          </cell>
          <cell r="J385">
            <v>127233</v>
          </cell>
          <cell r="L385">
            <v>127233</v>
          </cell>
          <cell r="O385">
            <v>0</v>
          </cell>
          <cell r="P385">
            <v>0</v>
          </cell>
          <cell r="R385">
            <v>127233</v>
          </cell>
        </row>
        <row r="386">
          <cell r="C386" t="str">
            <v xml:space="preserve">   Transactions Costs</v>
          </cell>
          <cell r="H386">
            <v>0</v>
          </cell>
          <cell r="J386">
            <v>0</v>
          </cell>
          <cell r="L386">
            <v>0</v>
          </cell>
          <cell r="O386">
            <v>0</v>
          </cell>
          <cell r="P386">
            <v>0</v>
          </cell>
          <cell r="R386">
            <v>0</v>
          </cell>
        </row>
        <row r="387">
          <cell r="C387" t="str">
            <v xml:space="preserve">Investments in associated undertakings </v>
          </cell>
          <cell r="H387">
            <v>0</v>
          </cell>
          <cell r="J387">
            <v>431.99062882533048</v>
          </cell>
          <cell r="L387">
            <v>431.99062882533048</v>
          </cell>
          <cell r="O387">
            <v>0</v>
          </cell>
          <cell r="P387">
            <v>0</v>
          </cell>
          <cell r="R387">
            <v>431.99062882533048</v>
          </cell>
        </row>
        <row r="388">
          <cell r="C388" t="str">
            <v xml:space="preserve">Other non-current assets </v>
          </cell>
          <cell r="H388">
            <v>0</v>
          </cell>
          <cell r="J388">
            <v>545</v>
          </cell>
          <cell r="L388">
            <v>545</v>
          </cell>
          <cell r="O388">
            <v>0</v>
          </cell>
          <cell r="P388">
            <v>0</v>
          </cell>
          <cell r="R388">
            <v>545</v>
          </cell>
        </row>
        <row r="389">
          <cell r="C389" t="str">
            <v>Other Assets - 4</v>
          </cell>
          <cell r="H389">
            <v>0</v>
          </cell>
          <cell r="J389">
            <v>0</v>
          </cell>
          <cell r="L389">
            <v>0</v>
          </cell>
          <cell r="O389">
            <v>0</v>
          </cell>
          <cell r="P389">
            <v>0</v>
          </cell>
          <cell r="R389">
            <v>0</v>
          </cell>
        </row>
        <row r="390">
          <cell r="H390" t="str">
            <v>----------</v>
          </cell>
          <cell r="J390" t="str">
            <v>----------</v>
          </cell>
          <cell r="L390" t="str">
            <v>----------</v>
          </cell>
          <cell r="O390" t="str">
            <v>----------</v>
          </cell>
          <cell r="P390" t="str">
            <v>----------</v>
          </cell>
          <cell r="R390" t="str">
            <v>----------</v>
          </cell>
        </row>
        <row r="391">
          <cell r="C391" t="str">
            <v>TOTAL ASSETS</v>
          </cell>
          <cell r="H391">
            <v>0</v>
          </cell>
          <cell r="J391">
            <v>276032.46444438724</v>
          </cell>
          <cell r="L391">
            <v>276032.46444438724</v>
          </cell>
          <cell r="O391">
            <v>0</v>
          </cell>
          <cell r="P391">
            <v>0</v>
          </cell>
          <cell r="R391">
            <v>276032.46444438724</v>
          </cell>
        </row>
        <row r="393">
          <cell r="C393" t="str">
            <v>LIABILITIES:</v>
          </cell>
          <cell r="U393" t="str">
            <v>% Of Total Cap.</v>
          </cell>
        </row>
        <row r="394">
          <cell r="C394" t="str">
            <v xml:space="preserve">   Trade Accounts Payable</v>
          </cell>
          <cell r="H394">
            <v>0</v>
          </cell>
          <cell r="J394">
            <v>31219</v>
          </cell>
          <cell r="L394">
            <v>31219</v>
          </cell>
          <cell r="O394">
            <v>0</v>
          </cell>
          <cell r="P394">
            <v>0</v>
          </cell>
          <cell r="R394">
            <v>31219</v>
          </cell>
        </row>
        <row r="395">
          <cell r="C395" t="str">
            <v xml:space="preserve">   Income Tax Payable</v>
          </cell>
          <cell r="H395">
            <v>0</v>
          </cell>
          <cell r="J395">
            <v>77</v>
          </cell>
          <cell r="L395">
            <v>77</v>
          </cell>
          <cell r="O395">
            <v>0</v>
          </cell>
          <cell r="P395">
            <v>0</v>
          </cell>
          <cell r="R395">
            <v>77</v>
          </cell>
        </row>
        <row r="396">
          <cell r="C396" t="str">
            <v xml:space="preserve">   Accrued Expenses</v>
          </cell>
          <cell r="H396">
            <v>0</v>
          </cell>
          <cell r="J396">
            <v>0</v>
          </cell>
          <cell r="L396">
            <v>0</v>
          </cell>
          <cell r="O396">
            <v>0</v>
          </cell>
          <cell r="P396">
            <v>0</v>
          </cell>
          <cell r="R396">
            <v>0</v>
          </cell>
        </row>
        <row r="397">
          <cell r="C397" t="str">
            <v xml:space="preserve">   Short Term Debt</v>
          </cell>
          <cell r="H397">
            <v>0</v>
          </cell>
          <cell r="J397">
            <v>0</v>
          </cell>
          <cell r="L397">
            <v>0</v>
          </cell>
          <cell r="O397">
            <v>0</v>
          </cell>
          <cell r="P397">
            <v>0</v>
          </cell>
          <cell r="R397">
            <v>0</v>
          </cell>
          <cell r="U397">
            <v>0</v>
          </cell>
        </row>
        <row r="398">
          <cell r="C398" t="str">
            <v xml:space="preserve">   Other Taxes Payable</v>
          </cell>
          <cell r="H398">
            <v>0</v>
          </cell>
          <cell r="J398">
            <v>5203</v>
          </cell>
          <cell r="L398">
            <v>5203</v>
          </cell>
          <cell r="O398">
            <v>0</v>
          </cell>
          <cell r="P398">
            <v>0</v>
          </cell>
          <cell r="R398">
            <v>5203</v>
          </cell>
        </row>
        <row r="399">
          <cell r="C399" t="str">
            <v xml:space="preserve">   Capex Accounts Payable</v>
          </cell>
          <cell r="H399">
            <v>0</v>
          </cell>
          <cell r="J399">
            <v>12149</v>
          </cell>
          <cell r="L399">
            <v>12149</v>
          </cell>
          <cell r="O399">
            <v>0</v>
          </cell>
          <cell r="P399">
            <v>0</v>
          </cell>
          <cell r="R399">
            <v>12149</v>
          </cell>
        </row>
        <row r="400">
          <cell r="C400" t="str">
            <v xml:space="preserve">   Buy - out obligation</v>
          </cell>
          <cell r="H400">
            <v>0</v>
          </cell>
          <cell r="J400">
            <v>7067</v>
          </cell>
          <cell r="L400">
            <v>7067</v>
          </cell>
          <cell r="O400">
            <v>0</v>
          </cell>
          <cell r="P400">
            <v>0</v>
          </cell>
          <cell r="R400">
            <v>7067</v>
          </cell>
        </row>
        <row r="401">
          <cell r="C401" t="str">
            <v xml:space="preserve">   Other Amounts Payable</v>
          </cell>
          <cell r="H401">
            <v>0</v>
          </cell>
          <cell r="J401">
            <v>0</v>
          </cell>
          <cell r="L401">
            <v>0</v>
          </cell>
          <cell r="O401">
            <v>0</v>
          </cell>
          <cell r="P401">
            <v>0</v>
          </cell>
          <cell r="R401">
            <v>0</v>
          </cell>
        </row>
        <row r="402">
          <cell r="H402" t="str">
            <v>______</v>
          </cell>
          <cell r="J402" t="str">
            <v>______</v>
          </cell>
          <cell r="L402" t="str">
            <v>______</v>
          </cell>
          <cell r="O402" t="str">
            <v>______</v>
          </cell>
          <cell r="P402" t="str">
            <v>______</v>
          </cell>
          <cell r="R402" t="str">
            <v>______</v>
          </cell>
        </row>
        <row r="403">
          <cell r="C403" t="str">
            <v xml:space="preserve">      Total Current Liabilities</v>
          </cell>
          <cell r="H403">
            <v>0</v>
          </cell>
          <cell r="J403">
            <v>55715</v>
          </cell>
          <cell r="L403">
            <v>55715</v>
          </cell>
          <cell r="O403">
            <v>0</v>
          </cell>
          <cell r="P403">
            <v>0</v>
          </cell>
          <cell r="R403">
            <v>55715</v>
          </cell>
        </row>
        <row r="405">
          <cell r="C405" t="str">
            <v xml:space="preserve">   Provision for special dividend</v>
          </cell>
          <cell r="H405">
            <v>0</v>
          </cell>
          <cell r="J405">
            <v>10816</v>
          </cell>
          <cell r="L405">
            <v>10816</v>
          </cell>
          <cell r="O405">
            <v>0</v>
          </cell>
          <cell r="P405">
            <v>0</v>
          </cell>
          <cell r="R405">
            <v>10816</v>
          </cell>
        </row>
        <row r="406">
          <cell r="C406" t="str">
            <v xml:space="preserve">   Deal related accrued liabilities</v>
          </cell>
          <cell r="H406">
            <v>0</v>
          </cell>
          <cell r="J406">
            <v>2050</v>
          </cell>
          <cell r="L406">
            <v>2050</v>
          </cell>
          <cell r="O406">
            <v>0</v>
          </cell>
          <cell r="P406">
            <v>0</v>
          </cell>
          <cell r="R406">
            <v>2050</v>
          </cell>
        </row>
        <row r="407">
          <cell r="C407" t="str">
            <v xml:space="preserve">   Other Liabilities - 3</v>
          </cell>
          <cell r="H407">
            <v>0</v>
          </cell>
          <cell r="J407">
            <v>0</v>
          </cell>
          <cell r="L407">
            <v>0</v>
          </cell>
          <cell r="O407">
            <v>0</v>
          </cell>
          <cell r="P407">
            <v>0</v>
          </cell>
          <cell r="R407">
            <v>0</v>
          </cell>
        </row>
        <row r="408">
          <cell r="C408" t="str">
            <v xml:space="preserve">   Other Liabilities - 4</v>
          </cell>
          <cell r="H408">
            <v>0</v>
          </cell>
          <cell r="J408">
            <v>0</v>
          </cell>
          <cell r="L408">
            <v>0</v>
          </cell>
          <cell r="O408">
            <v>0</v>
          </cell>
          <cell r="P408">
            <v>0</v>
          </cell>
          <cell r="R408">
            <v>0</v>
          </cell>
        </row>
        <row r="409">
          <cell r="C409" t="str">
            <v xml:space="preserve">   Deferred Taxes</v>
          </cell>
          <cell r="H409">
            <v>0</v>
          </cell>
          <cell r="J409">
            <v>3186</v>
          </cell>
          <cell r="L409">
            <v>3186</v>
          </cell>
          <cell r="O409">
            <v>0</v>
          </cell>
          <cell r="P409">
            <v>0</v>
          </cell>
          <cell r="R409">
            <v>3186</v>
          </cell>
        </row>
        <row r="411">
          <cell r="C411" t="str">
            <v>LONG TERM DEBT</v>
          </cell>
        </row>
        <row r="412">
          <cell r="C412" t="str">
            <v xml:space="preserve">   Existing Debt</v>
          </cell>
          <cell r="H412">
            <v>0</v>
          </cell>
          <cell r="J412">
            <v>36204</v>
          </cell>
          <cell r="L412">
            <v>36204</v>
          </cell>
          <cell r="O412">
            <v>0</v>
          </cell>
          <cell r="P412">
            <v>0</v>
          </cell>
          <cell r="R412">
            <v>36204</v>
          </cell>
          <cell r="U412">
            <v>0.17799544406048751</v>
          </cell>
        </row>
        <row r="413">
          <cell r="C413" t="str">
            <v xml:space="preserve">   Working Capital Revolver</v>
          </cell>
          <cell r="H413">
            <v>0</v>
          </cell>
          <cell r="J413">
            <v>0</v>
          </cell>
          <cell r="L413">
            <v>0</v>
          </cell>
          <cell r="O413">
            <v>0</v>
          </cell>
          <cell r="P413">
            <v>0</v>
          </cell>
          <cell r="R413">
            <v>0</v>
          </cell>
          <cell r="U413">
            <v>0</v>
          </cell>
        </row>
        <row r="414">
          <cell r="C414" t="str">
            <v xml:space="preserve">   Senior Secured Debt 1</v>
          </cell>
          <cell r="H414">
            <v>0</v>
          </cell>
          <cell r="J414">
            <v>0</v>
          </cell>
          <cell r="L414">
            <v>0</v>
          </cell>
          <cell r="O414">
            <v>0</v>
          </cell>
          <cell r="P414">
            <v>0</v>
          </cell>
          <cell r="R414">
            <v>0</v>
          </cell>
          <cell r="U414">
            <v>0</v>
          </cell>
        </row>
        <row r="415">
          <cell r="C415" t="str">
            <v xml:space="preserve">   Senior Secured Debt 2</v>
          </cell>
          <cell r="H415">
            <v>0</v>
          </cell>
          <cell r="J415">
            <v>0</v>
          </cell>
          <cell r="L415">
            <v>0</v>
          </cell>
          <cell r="O415">
            <v>0</v>
          </cell>
          <cell r="P415">
            <v>0</v>
          </cell>
          <cell r="R415">
            <v>0</v>
          </cell>
          <cell r="U415">
            <v>0</v>
          </cell>
        </row>
        <row r="416">
          <cell r="C416" t="str">
            <v xml:space="preserve">   Senior Secured Debt 3</v>
          </cell>
          <cell r="H416">
            <v>0</v>
          </cell>
          <cell r="J416">
            <v>0</v>
          </cell>
          <cell r="L416">
            <v>0</v>
          </cell>
          <cell r="O416">
            <v>0</v>
          </cell>
          <cell r="P416">
            <v>0</v>
          </cell>
          <cell r="R416">
            <v>0</v>
          </cell>
          <cell r="U416">
            <v>0</v>
          </cell>
        </row>
        <row r="417">
          <cell r="C417" t="str">
            <v xml:space="preserve">   Senior Secured Debt 4</v>
          </cell>
          <cell r="H417">
            <v>0</v>
          </cell>
          <cell r="J417">
            <v>0</v>
          </cell>
          <cell r="L417">
            <v>0</v>
          </cell>
          <cell r="O417">
            <v>0</v>
          </cell>
          <cell r="P417">
            <v>0</v>
          </cell>
          <cell r="R417">
            <v>0</v>
          </cell>
          <cell r="U417">
            <v>0</v>
          </cell>
        </row>
        <row r="418">
          <cell r="C418" t="str">
            <v xml:space="preserve">   Bonds</v>
          </cell>
          <cell r="H418">
            <v>0</v>
          </cell>
          <cell r="J418">
            <v>0</v>
          </cell>
          <cell r="L418">
            <v>0</v>
          </cell>
          <cell r="O418">
            <v>0</v>
          </cell>
          <cell r="P418">
            <v>0</v>
          </cell>
          <cell r="R418">
            <v>0</v>
          </cell>
          <cell r="U418">
            <v>0</v>
          </cell>
        </row>
        <row r="419">
          <cell r="C419" t="str">
            <v xml:space="preserve">   Senior Unsecured Debt 6</v>
          </cell>
          <cell r="H419">
            <v>0</v>
          </cell>
          <cell r="J419">
            <v>0</v>
          </cell>
          <cell r="L419">
            <v>0</v>
          </cell>
          <cell r="O419">
            <v>0</v>
          </cell>
          <cell r="P419">
            <v>0</v>
          </cell>
          <cell r="R419">
            <v>0</v>
          </cell>
          <cell r="U419">
            <v>0</v>
          </cell>
        </row>
        <row r="420">
          <cell r="C420" t="str">
            <v xml:space="preserve">   Senior Unsecured Debt 7</v>
          </cell>
          <cell r="H420">
            <v>0</v>
          </cell>
          <cell r="J420">
            <v>0</v>
          </cell>
          <cell r="L420">
            <v>0</v>
          </cell>
          <cell r="O420">
            <v>0</v>
          </cell>
          <cell r="P420">
            <v>0</v>
          </cell>
          <cell r="R420">
            <v>0</v>
          </cell>
          <cell r="U420">
            <v>0</v>
          </cell>
        </row>
        <row r="421">
          <cell r="C421" t="str">
            <v xml:space="preserve">   Capital Leases </v>
          </cell>
          <cell r="H421">
            <v>0</v>
          </cell>
          <cell r="J421">
            <v>99</v>
          </cell>
          <cell r="L421">
            <v>99</v>
          </cell>
          <cell r="O421">
            <v>0</v>
          </cell>
          <cell r="P421">
            <v>0</v>
          </cell>
          <cell r="R421">
            <v>99</v>
          </cell>
          <cell r="U421">
            <v>4.8672933824959292E-4</v>
          </cell>
        </row>
        <row r="422">
          <cell r="C422" t="str">
            <v xml:space="preserve">   Capital Leases 2</v>
          </cell>
          <cell r="H422">
            <v>0</v>
          </cell>
          <cell r="J422">
            <v>0</v>
          </cell>
          <cell r="L422">
            <v>0</v>
          </cell>
          <cell r="O422">
            <v>0</v>
          </cell>
          <cell r="P422">
            <v>0</v>
          </cell>
          <cell r="R422">
            <v>0</v>
          </cell>
          <cell r="U422">
            <v>0</v>
          </cell>
        </row>
        <row r="423">
          <cell r="C423" t="str">
            <v xml:space="preserve">      TOTAL SENIOR DEBT</v>
          </cell>
          <cell r="H423">
            <v>0</v>
          </cell>
          <cell r="J423">
            <v>36303</v>
          </cell>
          <cell r="L423">
            <v>36303</v>
          </cell>
          <cell r="O423">
            <v>0</v>
          </cell>
          <cell r="P423">
            <v>0</v>
          </cell>
          <cell r="R423">
            <v>36303</v>
          </cell>
          <cell r="U423">
            <v>0.17848217339873709</v>
          </cell>
        </row>
        <row r="425">
          <cell r="C425" t="str">
            <v xml:space="preserve">   Subordinated Debt 1</v>
          </cell>
          <cell r="H425">
            <v>0</v>
          </cell>
          <cell r="J425">
            <v>0</v>
          </cell>
          <cell r="L425">
            <v>0</v>
          </cell>
          <cell r="O425">
            <v>0</v>
          </cell>
          <cell r="P425">
            <v>0</v>
          </cell>
          <cell r="R425">
            <v>0</v>
          </cell>
          <cell r="U425">
            <v>0</v>
          </cell>
        </row>
        <row r="426">
          <cell r="C426" t="str">
            <v xml:space="preserve">   Subordinated Debt 2</v>
          </cell>
          <cell r="H426">
            <v>0</v>
          </cell>
          <cell r="J426">
            <v>0</v>
          </cell>
          <cell r="L426">
            <v>0</v>
          </cell>
          <cell r="O426">
            <v>0</v>
          </cell>
          <cell r="P426">
            <v>0</v>
          </cell>
          <cell r="R426">
            <v>0</v>
          </cell>
          <cell r="U426">
            <v>0</v>
          </cell>
        </row>
        <row r="427">
          <cell r="C427" t="str">
            <v xml:space="preserve">   Subordinated Debt 3</v>
          </cell>
          <cell r="H427">
            <v>0</v>
          </cell>
          <cell r="J427">
            <v>0</v>
          </cell>
          <cell r="L427">
            <v>0</v>
          </cell>
          <cell r="O427">
            <v>0</v>
          </cell>
          <cell r="P427">
            <v>0</v>
          </cell>
          <cell r="R427">
            <v>0</v>
          </cell>
          <cell r="U427">
            <v>0</v>
          </cell>
        </row>
        <row r="428">
          <cell r="C428" t="str">
            <v xml:space="preserve">   Subordinated Debt 4</v>
          </cell>
          <cell r="H428">
            <v>0</v>
          </cell>
          <cell r="J428">
            <v>0</v>
          </cell>
          <cell r="L428">
            <v>0</v>
          </cell>
          <cell r="O428">
            <v>0</v>
          </cell>
          <cell r="P428">
            <v>0</v>
          </cell>
          <cell r="R428">
            <v>0</v>
          </cell>
          <cell r="U428">
            <v>0</v>
          </cell>
        </row>
        <row r="429">
          <cell r="C429" t="str">
            <v xml:space="preserve">   Other Sub. Debt 1 (W/PIK)</v>
          </cell>
          <cell r="H429">
            <v>0</v>
          </cell>
          <cell r="J429">
            <v>0</v>
          </cell>
          <cell r="L429">
            <v>0</v>
          </cell>
          <cell r="O429">
            <v>0</v>
          </cell>
          <cell r="P429">
            <v>0</v>
          </cell>
          <cell r="R429">
            <v>0</v>
          </cell>
          <cell r="U429">
            <v>0</v>
          </cell>
        </row>
        <row r="430">
          <cell r="C430" t="str">
            <v xml:space="preserve">   Other Sub. Debt 2 (W/PIK)</v>
          </cell>
          <cell r="H430">
            <v>0</v>
          </cell>
          <cell r="J430">
            <v>0</v>
          </cell>
          <cell r="L430">
            <v>0</v>
          </cell>
          <cell r="O430">
            <v>0</v>
          </cell>
          <cell r="P430">
            <v>0</v>
          </cell>
          <cell r="R430">
            <v>0</v>
          </cell>
          <cell r="U430">
            <v>0</v>
          </cell>
        </row>
        <row r="431">
          <cell r="C431" t="str">
            <v xml:space="preserve">   ESOP Subordinated Debt</v>
          </cell>
          <cell r="H431">
            <v>0</v>
          </cell>
          <cell r="J431">
            <v>0</v>
          </cell>
          <cell r="L431">
            <v>0</v>
          </cell>
          <cell r="O431">
            <v>0</v>
          </cell>
          <cell r="P431">
            <v>0</v>
          </cell>
          <cell r="R431">
            <v>0</v>
          </cell>
          <cell r="U431">
            <v>0</v>
          </cell>
        </row>
        <row r="432">
          <cell r="H432" t="str">
            <v>______</v>
          </cell>
          <cell r="J432" t="str">
            <v>______</v>
          </cell>
          <cell r="L432" t="str">
            <v>______</v>
          </cell>
          <cell r="O432" t="str">
            <v>______</v>
          </cell>
          <cell r="P432" t="str">
            <v>______</v>
          </cell>
          <cell r="R432" t="str">
            <v>______</v>
          </cell>
          <cell r="U432" t="str">
            <v>______</v>
          </cell>
        </row>
        <row r="433">
          <cell r="C433" t="str">
            <v xml:space="preserve">      TOTAL LONG TERM DEBT</v>
          </cell>
          <cell r="H433">
            <v>0</v>
          </cell>
          <cell r="J433">
            <v>36303</v>
          </cell>
          <cell r="L433">
            <v>36303</v>
          </cell>
          <cell r="O433">
            <v>0</v>
          </cell>
          <cell r="P433">
            <v>0</v>
          </cell>
          <cell r="R433">
            <v>36303</v>
          </cell>
          <cell r="U433">
            <v>0.17848217339873709</v>
          </cell>
        </row>
        <row r="435">
          <cell r="C435" t="str">
            <v xml:space="preserve">   Minority Interest</v>
          </cell>
          <cell r="H435">
            <v>0</v>
          </cell>
          <cell r="J435">
            <v>867</v>
          </cell>
          <cell r="L435">
            <v>867</v>
          </cell>
          <cell r="O435">
            <v>0</v>
          </cell>
          <cell r="P435">
            <v>0</v>
          </cell>
          <cell r="R435">
            <v>867</v>
          </cell>
        </row>
        <row r="437">
          <cell r="C437" t="str">
            <v>TOTAL LIABILITIES</v>
          </cell>
          <cell r="H437">
            <v>0</v>
          </cell>
          <cell r="J437">
            <v>108937</v>
          </cell>
          <cell r="L437">
            <v>108937</v>
          </cell>
          <cell r="O437">
            <v>0</v>
          </cell>
          <cell r="P437">
            <v>0</v>
          </cell>
          <cell r="R437">
            <v>108937</v>
          </cell>
        </row>
        <row r="439">
          <cell r="C439" t="str">
            <v>STOCKHOLDER'S EQUITY</v>
          </cell>
        </row>
        <row r="440">
          <cell r="C440" t="str">
            <v xml:space="preserve">   Preferred Stock - 1</v>
          </cell>
          <cell r="H440">
            <v>0</v>
          </cell>
          <cell r="J440">
            <v>0</v>
          </cell>
          <cell r="L440">
            <v>0</v>
          </cell>
          <cell r="O440">
            <v>0</v>
          </cell>
          <cell r="P440">
            <v>0</v>
          </cell>
          <cell r="R440">
            <v>0</v>
          </cell>
          <cell r="U440">
            <v>0</v>
          </cell>
        </row>
        <row r="441">
          <cell r="C441" t="str">
            <v xml:space="preserve">   Preferred Stock - 2</v>
          </cell>
          <cell r="H441">
            <v>0</v>
          </cell>
          <cell r="J441">
            <v>0</v>
          </cell>
          <cell r="L441">
            <v>0</v>
          </cell>
          <cell r="O441">
            <v>0</v>
          </cell>
          <cell r="P441">
            <v>0</v>
          </cell>
          <cell r="R441">
            <v>0</v>
          </cell>
          <cell r="U441">
            <v>0</v>
          </cell>
        </row>
        <row r="442">
          <cell r="C442" t="str">
            <v xml:space="preserve">   Common Stock</v>
          </cell>
          <cell r="H442">
            <v>0</v>
          </cell>
          <cell r="J442">
            <v>169345</v>
          </cell>
          <cell r="L442">
            <v>169345</v>
          </cell>
          <cell r="O442">
            <v>0</v>
          </cell>
          <cell r="P442">
            <v>0</v>
          </cell>
          <cell r="R442">
            <v>169345</v>
          </cell>
          <cell r="U442">
            <v>0.8325775735947204</v>
          </cell>
        </row>
        <row r="443">
          <cell r="C443" t="str">
            <v xml:space="preserve">   Retained Earnings</v>
          </cell>
          <cell r="H443">
            <v>0</v>
          </cell>
          <cell r="J443">
            <v>-2249.5355556126856</v>
          </cell>
          <cell r="L443">
            <v>-2249.5355556126856</v>
          </cell>
          <cell r="O443">
            <v>0</v>
          </cell>
          <cell r="P443">
            <v>0</v>
          </cell>
          <cell r="R443">
            <v>-2249.5355556126856</v>
          </cell>
          <cell r="U443">
            <v>-1.1059746993457503E-2</v>
          </cell>
        </row>
        <row r="444">
          <cell r="C444" t="str">
            <v xml:space="preserve">   ESOP Contra Account</v>
          </cell>
          <cell r="H444">
            <v>0</v>
          </cell>
          <cell r="J444">
            <v>0</v>
          </cell>
          <cell r="L444">
            <v>0</v>
          </cell>
          <cell r="O444">
            <v>0</v>
          </cell>
          <cell r="P444">
            <v>0</v>
          </cell>
          <cell r="R444">
            <v>0</v>
          </cell>
          <cell r="U444">
            <v>0</v>
          </cell>
        </row>
        <row r="445">
          <cell r="C445" t="str">
            <v xml:space="preserve">   Other Equity Account - 1</v>
          </cell>
          <cell r="H445">
            <v>0</v>
          </cell>
          <cell r="J445">
            <v>0</v>
          </cell>
          <cell r="L445">
            <v>0</v>
          </cell>
          <cell r="O445">
            <v>0</v>
          </cell>
          <cell r="P445">
            <v>0</v>
          </cell>
          <cell r="R445">
            <v>0</v>
          </cell>
          <cell r="U445">
            <v>0</v>
          </cell>
        </row>
        <row r="446">
          <cell r="C446" t="str">
            <v xml:space="preserve">   Other Equity Account - 2</v>
          </cell>
          <cell r="H446">
            <v>0</v>
          </cell>
          <cell r="J446">
            <v>0</v>
          </cell>
          <cell r="L446">
            <v>0</v>
          </cell>
          <cell r="O446">
            <v>0</v>
          </cell>
          <cell r="P446">
            <v>0</v>
          </cell>
          <cell r="R446">
            <v>0</v>
          </cell>
          <cell r="U446">
            <v>0</v>
          </cell>
        </row>
        <row r="448">
          <cell r="C448" t="str">
            <v>TOTAL STOCKHOLDERS' EQUITY</v>
          </cell>
          <cell r="H448">
            <v>0</v>
          </cell>
          <cell r="J448">
            <v>167095.46444438733</v>
          </cell>
          <cell r="L448">
            <v>167095.46444438733</v>
          </cell>
          <cell r="O448">
            <v>0</v>
          </cell>
          <cell r="P448">
            <v>0</v>
          </cell>
          <cell r="R448">
            <v>167095.46444438733</v>
          </cell>
          <cell r="U448">
            <v>0.82151782660126293</v>
          </cell>
        </row>
        <row r="450">
          <cell r="C450" t="str">
            <v>TOTAL CAPITALIZATION</v>
          </cell>
          <cell r="H450">
            <v>0</v>
          </cell>
          <cell r="J450">
            <v>203398.46444438733</v>
          </cell>
          <cell r="L450">
            <v>203398.46444438733</v>
          </cell>
          <cell r="O450">
            <v>0</v>
          </cell>
          <cell r="P450">
            <v>0</v>
          </cell>
          <cell r="R450">
            <v>203398.46444438733</v>
          </cell>
          <cell r="U450">
            <v>1</v>
          </cell>
        </row>
        <row r="452">
          <cell r="C452" t="str">
            <v>TOTAL LIAB. &amp; NET WORTH</v>
          </cell>
          <cell r="H452">
            <v>0</v>
          </cell>
          <cell r="J452">
            <v>276032.46444438735</v>
          </cell>
          <cell r="L452">
            <v>276032.46444438735</v>
          </cell>
          <cell r="O452">
            <v>0</v>
          </cell>
          <cell r="P452">
            <v>0</v>
          </cell>
          <cell r="R452">
            <v>276032.46444438735</v>
          </cell>
        </row>
        <row r="454">
          <cell r="C454" t="str">
            <v>PARITY CHECK</v>
          </cell>
          <cell r="H454">
            <v>0</v>
          </cell>
          <cell r="J454">
            <v>0</v>
          </cell>
          <cell r="L454">
            <v>0</v>
          </cell>
          <cell r="O454">
            <v>0</v>
          </cell>
          <cell r="P454">
            <v>0</v>
          </cell>
          <cell r="R454">
            <v>0</v>
          </cell>
          <cell r="Z454" t="str">
            <v>PARITY CHECK</v>
          </cell>
          <cell r="AE454">
            <v>0</v>
          </cell>
          <cell r="AG454">
            <v>-8.276401786133647E-11</v>
          </cell>
          <cell r="AJ454">
            <v>0</v>
          </cell>
          <cell r="AK454">
            <v>-338.00000000034925</v>
          </cell>
          <cell r="AL454" t="str">
            <v>PARITY CHECK</v>
          </cell>
          <cell r="AQ454">
            <v>0</v>
          </cell>
          <cell r="AS454">
            <v>0</v>
          </cell>
          <cell r="AV454">
            <v>0</v>
          </cell>
        </row>
      </sheetData>
      <sheetData sheetId="19" refreshError="1">
        <row r="1">
          <cell r="C1" t="str">
            <v>INCOME STATEMENT</v>
          </cell>
        </row>
        <row r="4">
          <cell r="G4" t="str">
            <v>ENDING MMMM37621,DD:</v>
          </cell>
          <cell r="J4"/>
          <cell r="M4"/>
          <cell r="R4" t="str">
            <v>PROJECTED FOR YEARS ENDING MMMM DD:</v>
          </cell>
        </row>
        <row r="5">
          <cell r="G5">
            <v>1999</v>
          </cell>
          <cell r="H5">
            <v>2000</v>
          </cell>
          <cell r="I5">
            <v>2001</v>
          </cell>
          <cell r="J5">
            <v>2002</v>
          </cell>
          <cell r="L5">
            <v>2002</v>
          </cell>
          <cell r="M5"/>
          <cell r="N5" t="str">
            <v>1Q 2003</v>
          </cell>
          <cell r="O5" t="str">
            <v>2Q 2003</v>
          </cell>
          <cell r="P5" t="str">
            <v>3Q 2003</v>
          </cell>
          <cell r="Q5" t="str">
            <v>4Q 2003 Е</v>
          </cell>
          <cell r="R5">
            <v>2003</v>
          </cell>
          <cell r="S5" t="str">
            <v>1Q 2004</v>
          </cell>
          <cell r="T5" t="str">
            <v>2Q 2004</v>
          </cell>
          <cell r="U5" t="str">
            <v>3Q 2004</v>
          </cell>
          <cell r="V5" t="str">
            <v>4Q 2004</v>
          </cell>
          <cell r="W5">
            <v>2004</v>
          </cell>
          <cell r="X5">
            <v>2005</v>
          </cell>
          <cell r="Y5">
            <v>2006</v>
          </cell>
          <cell r="Z5">
            <v>2007</v>
          </cell>
          <cell r="AA5">
            <v>2008</v>
          </cell>
          <cell r="AB5">
            <v>2009</v>
          </cell>
          <cell r="AC5">
            <v>2010</v>
          </cell>
          <cell r="AD5">
            <v>2011</v>
          </cell>
          <cell r="AE5">
            <v>2012</v>
          </cell>
        </row>
        <row r="6">
          <cell r="A6" t="str">
            <v>IS_NET SALES</v>
          </cell>
        </row>
        <row r="7">
          <cell r="C7" t="str">
            <v>Total Revenues</v>
          </cell>
          <cell r="G7">
            <v>0</v>
          </cell>
          <cell r="H7">
            <v>0</v>
          </cell>
          <cell r="I7">
            <v>57447</v>
          </cell>
          <cell r="J7">
            <v>124086.95851074401</v>
          </cell>
          <cell r="L7">
            <v>124086.95851074401</v>
          </cell>
          <cell r="M7"/>
          <cell r="N7">
            <v>31328.30906271467</v>
          </cell>
          <cell r="O7">
            <v>52279.747682359055</v>
          </cell>
          <cell r="P7">
            <v>51590.034265608068</v>
          </cell>
          <cell r="Q7">
            <v>41645.319929332582</v>
          </cell>
          <cell r="R7">
            <v>176843.41094001441</v>
          </cell>
          <cell r="S7">
            <v>38481.528375299371</v>
          </cell>
          <cell r="T7">
            <v>61033.040697056102</v>
          </cell>
          <cell r="U7">
            <v>67876.725971843698</v>
          </cell>
          <cell r="V7">
            <v>57830.14215058025</v>
          </cell>
          <cell r="W7">
            <v>225221.4371947794</v>
          </cell>
          <cell r="X7">
            <v>268164.37353706139</v>
          </cell>
          <cell r="Y7">
            <v>306995.61706366594</v>
          </cell>
          <cell r="Z7">
            <v>341981.55887740874</v>
          </cell>
          <cell r="AA7">
            <v>357129.52611676441</v>
          </cell>
          <cell r="AB7">
            <v>357129.52611676441</v>
          </cell>
          <cell r="AC7">
            <v>357129.52611676441</v>
          </cell>
          <cell r="AD7">
            <v>357129.52611676441</v>
          </cell>
          <cell r="AE7">
            <v>357129.52611676441</v>
          </cell>
        </row>
        <row r="8">
          <cell r="A8" t="str">
            <v>IS_COGS EXCLUDING DEP</v>
          </cell>
        </row>
        <row r="9">
          <cell r="A9" t="str">
            <v>IS_COGS EXCLUDING DEP - FIXED</v>
          </cell>
          <cell r="C9" t="str">
            <v>Cost of Goods Sold - Variable (Excl. Depreciation)</v>
          </cell>
          <cell r="G9">
            <v>0</v>
          </cell>
          <cell r="H9">
            <v>0</v>
          </cell>
          <cell r="I9">
            <v>37876</v>
          </cell>
          <cell r="J9">
            <v>80595.498370670597</v>
          </cell>
          <cell r="L9">
            <v>80595.498370670597</v>
          </cell>
          <cell r="M9"/>
          <cell r="N9">
            <v>18907.154622871727</v>
          </cell>
          <cell r="O9">
            <v>32812.943674654591</v>
          </cell>
          <cell r="P9">
            <v>31549.21260551122</v>
          </cell>
          <cell r="Q9">
            <v>23771.48047254339</v>
          </cell>
          <cell r="R9">
            <v>107040.79137558093</v>
          </cell>
          <cell r="S9">
            <v>20374.393914718807</v>
          </cell>
          <cell r="T9">
            <v>33722.255604480932</v>
          </cell>
          <cell r="U9">
            <v>36273.131597724576</v>
          </cell>
          <cell r="V9">
            <v>31081.353901175436</v>
          </cell>
          <cell r="W9">
            <v>121451.13501809974</v>
          </cell>
          <cell r="X9">
            <v>141917.74532291284</v>
          </cell>
          <cell r="Y9">
            <v>160424.72217646817</v>
          </cell>
          <cell r="Z9">
            <v>177099.02762082402</v>
          </cell>
          <cell r="AA9">
            <v>184318.55122132623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</row>
        <row r="10">
          <cell r="C10" t="str">
            <v>Cost of Goods Sold- Fixed (Excl. Depreciation)</v>
          </cell>
          <cell r="G10">
            <v>0</v>
          </cell>
          <cell r="H10">
            <v>0</v>
          </cell>
          <cell r="I10">
            <v>0</v>
          </cell>
          <cell r="J10">
            <v>4517.5996625286225</v>
          </cell>
          <cell r="L10">
            <v>4517.5996625286225</v>
          </cell>
          <cell r="M10"/>
          <cell r="N10">
            <v>1546.63</v>
          </cell>
          <cell r="O10">
            <v>1571.04</v>
          </cell>
          <cell r="P10">
            <v>1612</v>
          </cell>
          <cell r="Q10">
            <v>1715</v>
          </cell>
          <cell r="R10">
            <v>6444.67</v>
          </cell>
          <cell r="S10">
            <v>1269.0501955162899</v>
          </cell>
          <cell r="T10">
            <v>1149.60940992312</v>
          </cell>
          <cell r="U10">
            <v>1110.16558079387</v>
          </cell>
          <cell r="V10">
            <v>1008.35337293719</v>
          </cell>
          <cell r="W10">
            <v>4537.1785591704702</v>
          </cell>
          <cell r="X10">
            <v>4990.8964150875172</v>
          </cell>
          <cell r="Y10">
            <v>5489.986056596269</v>
          </cell>
          <cell r="Z10">
            <v>6038.9846622558962</v>
          </cell>
          <cell r="AA10">
            <v>6340.9338953686911</v>
          </cell>
          <cell r="AB10">
            <v>3</v>
          </cell>
          <cell r="AC10">
            <v>3</v>
          </cell>
          <cell r="AD10">
            <v>3</v>
          </cell>
          <cell r="AE10">
            <v>3</v>
          </cell>
        </row>
        <row r="11">
          <cell r="A11" t="str">
            <v>IS_GROSS PROFIT</v>
          </cell>
          <cell r="G11" t="str">
            <v>______</v>
          </cell>
          <cell r="H11" t="str">
            <v>______</v>
          </cell>
          <cell r="I11" t="str">
            <v>______</v>
          </cell>
          <cell r="J11" t="str">
            <v>______</v>
          </cell>
          <cell r="L11" t="str">
            <v>______</v>
          </cell>
          <cell r="M11"/>
          <cell r="N11" t="str">
            <v>______</v>
          </cell>
          <cell r="O11" t="str">
            <v>______</v>
          </cell>
          <cell r="P11" t="str">
            <v>______</v>
          </cell>
          <cell r="Q11" t="str">
            <v>______</v>
          </cell>
          <cell r="R11" t="str">
            <v>______</v>
          </cell>
          <cell r="S11" t="str">
            <v>______</v>
          </cell>
          <cell r="T11" t="str">
            <v>______</v>
          </cell>
          <cell r="U11" t="str">
            <v>______</v>
          </cell>
          <cell r="V11" t="str">
            <v>______</v>
          </cell>
          <cell r="W11" t="str">
            <v>______</v>
          </cell>
          <cell r="X11" t="str">
            <v>______</v>
          </cell>
          <cell r="Y11" t="str">
            <v>______</v>
          </cell>
          <cell r="Z11" t="str">
            <v>______</v>
          </cell>
          <cell r="AA11" t="str">
            <v>______</v>
          </cell>
          <cell r="AB11" t="str">
            <v>______</v>
          </cell>
          <cell r="AC11" t="str">
            <v>______</v>
          </cell>
          <cell r="AD11" t="str">
            <v>______</v>
          </cell>
          <cell r="AE11" t="str">
            <v>______</v>
          </cell>
        </row>
        <row r="12">
          <cell r="C12" t="str">
            <v>Gross Profit</v>
          </cell>
          <cell r="G12">
            <v>0</v>
          </cell>
          <cell r="H12">
            <v>0</v>
          </cell>
          <cell r="I12">
            <v>19571</v>
          </cell>
          <cell r="J12">
            <v>38973.860477544789</v>
          </cell>
          <cell r="L12">
            <v>38973.860477544789</v>
          </cell>
          <cell r="M12"/>
          <cell r="N12">
            <v>10874.524439842942</v>
          </cell>
          <cell r="O12">
            <v>17895.764007704463</v>
          </cell>
          <cell r="P12">
            <v>18428.821660096848</v>
          </cell>
          <cell r="Q12">
            <v>16158.839456789192</v>
          </cell>
          <cell r="R12">
            <v>63357.949564433482</v>
          </cell>
          <cell r="S12">
            <v>16838.084265064273</v>
          </cell>
          <cell r="T12">
            <v>26161.17568265205</v>
          </cell>
          <cell r="U12">
            <v>30493.428793325253</v>
          </cell>
          <cell r="V12">
            <v>25740.434876467625</v>
          </cell>
          <cell r="W12">
            <v>99233.123617509191</v>
          </cell>
          <cell r="X12">
            <v>121255.73179906103</v>
          </cell>
          <cell r="Y12">
            <v>141080.90883060149</v>
          </cell>
          <cell r="Z12">
            <v>158843.54659432883</v>
          </cell>
          <cell r="AA12">
            <v>166470.0410000695</v>
          </cell>
          <cell r="AB12">
            <v>357126.52611676441</v>
          </cell>
          <cell r="AC12">
            <v>357126.52611676441</v>
          </cell>
          <cell r="AD12">
            <v>357126.52611676441</v>
          </cell>
          <cell r="AE12">
            <v>357126.52611676441</v>
          </cell>
        </row>
        <row r="13">
          <cell r="A13" t="str">
            <v>IS_SGA EXCLUDING AMORT</v>
          </cell>
        </row>
        <row r="14">
          <cell r="A14" t="str">
            <v>IS_SGA EXCLUDING AMORT - FIXED</v>
          </cell>
          <cell r="C14" t="str">
            <v xml:space="preserve">Sales - Variable commercial exp. </v>
          </cell>
          <cell r="G14">
            <v>0</v>
          </cell>
          <cell r="H14">
            <v>0</v>
          </cell>
          <cell r="I14">
            <v>11538</v>
          </cell>
          <cell r="J14">
            <v>3741.8906125655931</v>
          </cell>
          <cell r="L14">
            <v>3741.8906125655931</v>
          </cell>
          <cell r="M14"/>
          <cell r="N14">
            <v>5725.5445232098964</v>
          </cell>
          <cell r="O14">
            <v>7676.6630978546091</v>
          </cell>
          <cell r="P14">
            <v>8135.1343026456516</v>
          </cell>
          <cell r="Q14">
            <v>8009.2439413424891</v>
          </cell>
          <cell r="R14">
            <v>29546.58586505265</v>
          </cell>
          <cell r="S14">
            <v>7497.0899108453377</v>
          </cell>
          <cell r="T14">
            <v>12566.380428559511</v>
          </cell>
          <cell r="U14">
            <v>13991.494744964726</v>
          </cell>
          <cell r="V14">
            <v>12138.496744573778</v>
          </cell>
          <cell r="W14">
            <v>46193.461828943357</v>
          </cell>
          <cell r="X14">
            <v>54286.4855614142</v>
          </cell>
          <cell r="Y14">
            <v>61688.113810084156</v>
          </cell>
          <cell r="Z14">
            <v>68446.429092984108</v>
          </cell>
          <cell r="AA14">
            <v>71430.719803143365</v>
          </cell>
          <cell r="AB14">
            <v>4444</v>
          </cell>
          <cell r="AC14">
            <v>4444</v>
          </cell>
          <cell r="AD14">
            <v>4444</v>
          </cell>
          <cell r="AE14">
            <v>4444</v>
          </cell>
        </row>
        <row r="15">
          <cell r="C15" t="str">
            <v>Sales - Variable marketing exp.</v>
          </cell>
          <cell r="G15">
            <v>0</v>
          </cell>
          <cell r="H15">
            <v>0</v>
          </cell>
          <cell r="I15">
            <v>0</v>
          </cell>
          <cell r="J15">
            <v>4929.6702006540527</v>
          </cell>
          <cell r="L15">
            <v>4929.6702006540527</v>
          </cell>
          <cell r="M15"/>
          <cell r="N15">
            <v>1145.7297308769737</v>
          </cell>
          <cell r="O15">
            <v>2717.1196701946642</v>
          </cell>
          <cell r="P15">
            <v>1384.7722533043209</v>
          </cell>
          <cell r="Q15">
            <v>2320.5106343060561</v>
          </cell>
          <cell r="R15">
            <v>7568.1322886820144</v>
          </cell>
          <cell r="S15">
            <v>2418.0720187790921</v>
          </cell>
          <cell r="T15">
            <v>4057.3377830487598</v>
          </cell>
          <cell r="U15">
            <v>4579.1756026132334</v>
          </cell>
          <cell r="V15">
            <v>3660.4145955589161</v>
          </cell>
          <cell r="W15">
            <v>14715</v>
          </cell>
          <cell r="X15">
            <v>12722.5</v>
          </cell>
          <cell r="Y15">
            <v>16153.8</v>
          </cell>
          <cell r="Z15">
            <v>19224</v>
          </cell>
          <cell r="AA15">
            <v>20185.2</v>
          </cell>
          <cell r="AB15">
            <v>4343</v>
          </cell>
          <cell r="AC15">
            <v>4343</v>
          </cell>
          <cell r="AD15">
            <v>4343</v>
          </cell>
          <cell r="AE15">
            <v>4343</v>
          </cell>
        </row>
        <row r="16">
          <cell r="A16" t="str">
            <v>IS_OTHER_OP_INCOME</v>
          </cell>
        </row>
        <row r="17">
          <cell r="C17" t="str">
            <v>G&amp;A - Fixed</v>
          </cell>
          <cell r="G17">
            <v>0</v>
          </cell>
          <cell r="H17">
            <v>0</v>
          </cell>
          <cell r="I17">
            <v>0</v>
          </cell>
          <cell r="J17">
            <v>9807.6596677676425</v>
          </cell>
          <cell r="L17">
            <v>9807.6596677676425</v>
          </cell>
          <cell r="M17"/>
          <cell r="N17">
            <v>1969.1922946565883</v>
          </cell>
          <cell r="O17">
            <v>2756.4821132587331</v>
          </cell>
          <cell r="P17">
            <v>2808.5812419059703</v>
          </cell>
          <cell r="Q17">
            <v>2658.6889921539932</v>
          </cell>
          <cell r="R17">
            <v>10192.944641975286</v>
          </cell>
          <cell r="S17">
            <v>2914.5399898783448</v>
          </cell>
          <cell r="T17">
            <v>3051.91709166397</v>
          </cell>
          <cell r="U17">
            <v>3092.20966666398</v>
          </cell>
          <cell r="V17">
            <v>3102.4085794592102</v>
          </cell>
          <cell r="W17">
            <v>12161.075327665505</v>
          </cell>
          <cell r="X17">
            <v>13377.182860432056</v>
          </cell>
          <cell r="Y17">
            <v>14714.901146475264</v>
          </cell>
          <cell r="Z17">
            <v>16186.391261122792</v>
          </cell>
          <cell r="AA17">
            <v>16995.710824178932</v>
          </cell>
          <cell r="AB17">
            <v>343</v>
          </cell>
          <cell r="AC17">
            <v>343</v>
          </cell>
          <cell r="AD17">
            <v>343</v>
          </cell>
          <cell r="AE17">
            <v>343</v>
          </cell>
        </row>
        <row r="18">
          <cell r="A18" t="str">
            <v>IS_EBITDA</v>
          </cell>
        </row>
        <row r="19">
          <cell r="A19" t="str">
            <v>IS_EBITDA MARGIN</v>
          </cell>
          <cell r="C19" t="str">
            <v>EBITDA</v>
          </cell>
          <cell r="G19">
            <v>0</v>
          </cell>
          <cell r="H19">
            <v>0</v>
          </cell>
          <cell r="I19">
            <v>8033</v>
          </cell>
          <cell r="J19">
            <v>20494.639996557504</v>
          </cell>
          <cell r="L19">
            <v>20494.639996557504</v>
          </cell>
          <cell r="N19">
            <v>2034.0578910994836</v>
          </cell>
          <cell r="O19">
            <v>4745.4991263964566</v>
          </cell>
          <cell r="P19">
            <v>6100.3338622409037</v>
          </cell>
          <cell r="Q19">
            <v>3170.3958889866535</v>
          </cell>
          <cell r="R19">
            <v>16050.286768723534</v>
          </cell>
          <cell r="S19">
            <v>4008.3823455614988</v>
          </cell>
          <cell r="T19">
            <v>6485.5403793798105</v>
          </cell>
          <cell r="U19">
            <v>8830.548779083314</v>
          </cell>
          <cell r="V19">
            <v>6839.114956875721</v>
          </cell>
          <cell r="W19">
            <v>26163.586460900329</v>
          </cell>
          <cell r="X19">
            <v>40869.563377214778</v>
          </cell>
          <cell r="Y19">
            <v>48524.093874042075</v>
          </cell>
          <cell r="Z19">
            <v>54986.726240221928</v>
          </cell>
          <cell r="AA19">
            <v>57858.410372747203</v>
          </cell>
          <cell r="AB19">
            <v>347996.52611676441</v>
          </cell>
          <cell r="AC19">
            <v>347996.52611676441</v>
          </cell>
          <cell r="AD19">
            <v>347996.52611676441</v>
          </cell>
          <cell r="AE19">
            <v>347996.52611676441</v>
          </cell>
        </row>
        <row r="20">
          <cell r="C20" t="str">
            <v>EBITDA Margin</v>
          </cell>
          <cell r="G20">
            <v>0</v>
          </cell>
          <cell r="H20">
            <v>0</v>
          </cell>
          <cell r="I20">
            <v>0.13983323759291172</v>
          </cell>
          <cell r="J20">
            <v>0.16516352920990474</v>
          </cell>
          <cell r="L20">
            <v>0.16516352920990474</v>
          </cell>
          <cell r="M20"/>
          <cell r="N20">
            <v>6.4927152213277731E-2</v>
          </cell>
          <cell r="O20">
            <v>9.0771270650140262E-2</v>
          </cell>
          <cell r="P20">
            <v>0.11824636190070578</v>
          </cell>
          <cell r="Q20">
            <v>7.6128503619769486E-2</v>
          </cell>
          <cell r="R20">
            <v>9.0759880073608273E-2</v>
          </cell>
          <cell r="S20">
            <v>0.10416380312312154</v>
          </cell>
          <cell r="T20">
            <v>0.10626277677318209</v>
          </cell>
          <cell r="U20">
            <v>0.13009685798260748</v>
          </cell>
          <cell r="V20">
            <v>0.11826211561209346</v>
          </cell>
          <cell r="W20">
            <v>0.11616827770383661</v>
          </cell>
          <cell r="X20">
            <v>0.15240489569195678</v>
          </cell>
          <cell r="Y20">
            <v>0.15806119428727533</v>
          </cell>
          <cell r="Z20">
            <v>0.16078857123384599</v>
          </cell>
          <cell r="AA20">
            <v>0.16200959635532977</v>
          </cell>
          <cell r="AB20">
            <v>0.97442664542664015</v>
          </cell>
          <cell r="AC20">
            <v>0.97442664542664015</v>
          </cell>
          <cell r="AD20">
            <v>0.97442664542664015</v>
          </cell>
          <cell r="AE20">
            <v>0.97442664542664015</v>
          </cell>
        </row>
        <row r="22">
          <cell r="C22" t="str">
            <v>Non-Recurring&amp;Extraordinary Items</v>
          </cell>
          <cell r="G22">
            <v>0</v>
          </cell>
          <cell r="H22">
            <v>0</v>
          </cell>
          <cell r="I22">
            <v>0</v>
          </cell>
          <cell r="J22">
            <v>-1192.8108961959449</v>
          </cell>
          <cell r="L22">
            <v>-1192.8108961959449</v>
          </cell>
          <cell r="N22">
            <v>-1730.6501646885849</v>
          </cell>
          <cell r="O22">
            <v>-218.31281914842427</v>
          </cell>
          <cell r="P22">
            <v>-510.44545588549164</v>
          </cell>
          <cell r="Q22">
            <v>0</v>
          </cell>
          <cell r="R22">
            <v>-2459.408439722501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6</v>
          </cell>
          <cell r="AC22">
            <v>6</v>
          </cell>
          <cell r="AD22">
            <v>6</v>
          </cell>
          <cell r="AE22">
            <v>6</v>
          </cell>
        </row>
        <row r="23">
          <cell r="C23" t="str">
            <v>Forex</v>
          </cell>
          <cell r="G23">
            <v>0</v>
          </cell>
          <cell r="H23">
            <v>0</v>
          </cell>
          <cell r="I23">
            <v>0</v>
          </cell>
          <cell r="J23">
            <v>-266.6506543842811</v>
          </cell>
          <cell r="L23">
            <v>-266.6506543842811</v>
          </cell>
          <cell r="N23">
            <v>124.30873620456495</v>
          </cell>
          <cell r="O23">
            <v>968.11218672002053</v>
          </cell>
          <cell r="P23">
            <v>-789.45158743292495</v>
          </cell>
          <cell r="Q23">
            <v>0</v>
          </cell>
          <cell r="R23">
            <v>302.96933549166056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6</v>
          </cell>
          <cell r="AC23">
            <v>6</v>
          </cell>
          <cell r="AD23">
            <v>6</v>
          </cell>
          <cell r="AE23">
            <v>6</v>
          </cell>
        </row>
        <row r="24">
          <cell r="C24" t="str">
            <v>Non-operating income/expense</v>
          </cell>
          <cell r="G24">
            <v>0</v>
          </cell>
          <cell r="H24">
            <v>0</v>
          </cell>
          <cell r="I24">
            <v>0</v>
          </cell>
          <cell r="J24">
            <v>2</v>
          </cell>
          <cell r="L24">
            <v>2</v>
          </cell>
          <cell r="N24">
            <v>346.95671900736346</v>
          </cell>
          <cell r="O24">
            <v>-4.5866109660482088</v>
          </cell>
          <cell r="P24">
            <v>-86.899422807992323</v>
          </cell>
          <cell r="Q24">
            <v>0</v>
          </cell>
          <cell r="R24">
            <v>255.47068523332291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6</v>
          </cell>
          <cell r="AC24">
            <v>6</v>
          </cell>
          <cell r="AD24">
            <v>6</v>
          </cell>
          <cell r="AE24">
            <v>6</v>
          </cell>
        </row>
        <row r="25">
          <cell r="G25" t="str">
            <v>______</v>
          </cell>
          <cell r="H25" t="str">
            <v>______</v>
          </cell>
          <cell r="I25" t="str">
            <v>______</v>
          </cell>
          <cell r="J25" t="str">
            <v>______</v>
          </cell>
          <cell r="L25" t="str">
            <v>______</v>
          </cell>
          <cell r="M25"/>
          <cell r="N25" t="str">
            <v>______</v>
          </cell>
          <cell r="O25" t="str">
            <v>______</v>
          </cell>
          <cell r="P25" t="str">
            <v>______</v>
          </cell>
          <cell r="Q25" t="str">
            <v>______</v>
          </cell>
          <cell r="R25" t="str">
            <v>______</v>
          </cell>
          <cell r="S25" t="str">
            <v>______</v>
          </cell>
          <cell r="T25" t="str">
            <v>______</v>
          </cell>
          <cell r="U25" t="str">
            <v>______</v>
          </cell>
          <cell r="V25" t="str">
            <v>______</v>
          </cell>
          <cell r="W25" t="str">
            <v>______</v>
          </cell>
          <cell r="X25" t="str">
            <v>______</v>
          </cell>
          <cell r="Y25" t="str">
            <v>______</v>
          </cell>
          <cell r="Z25" t="str">
            <v>______</v>
          </cell>
          <cell r="AA25" t="str">
            <v>______</v>
          </cell>
          <cell r="AB25" t="str">
            <v>______</v>
          </cell>
          <cell r="AC25" t="str">
            <v>______</v>
          </cell>
          <cell r="AD25" t="str">
            <v>______</v>
          </cell>
          <cell r="AE25" t="str">
            <v>______</v>
          </cell>
        </row>
        <row r="26">
          <cell r="C26" t="str">
            <v>Operating Income</v>
          </cell>
          <cell r="G26">
            <v>0</v>
          </cell>
          <cell r="H26">
            <v>0</v>
          </cell>
          <cell r="I26">
            <v>0</v>
          </cell>
          <cell r="J26">
            <v>-1457.461550580226</v>
          </cell>
          <cell r="L26">
            <v>-1457.461550580226</v>
          </cell>
          <cell r="N26">
            <v>774.67318162282709</v>
          </cell>
          <cell r="O26">
            <v>5490.7118830020045</v>
          </cell>
          <cell r="P26">
            <v>4713.5373961144951</v>
          </cell>
          <cell r="Q26">
            <v>3170.3958889866535</v>
          </cell>
          <cell r="R26">
            <v>14149.318349726016</v>
          </cell>
          <cell r="S26">
            <v>4008.3823455614988</v>
          </cell>
          <cell r="T26">
            <v>6485.5403793798105</v>
          </cell>
          <cell r="U26">
            <v>8830.548779083314</v>
          </cell>
          <cell r="V26">
            <v>6839.114956875721</v>
          </cell>
          <cell r="W26">
            <v>26163.586460900329</v>
          </cell>
          <cell r="X26">
            <v>40869.563377214778</v>
          </cell>
          <cell r="Y26">
            <v>48524.093874042075</v>
          </cell>
          <cell r="Z26">
            <v>54986.726240221928</v>
          </cell>
          <cell r="AA26">
            <v>57858.410372747203</v>
          </cell>
          <cell r="AB26">
            <v>348014.52611676441</v>
          </cell>
          <cell r="AC26">
            <v>348014.52611676441</v>
          </cell>
          <cell r="AD26">
            <v>348014.52611676441</v>
          </cell>
          <cell r="AE26">
            <v>348014.52611676441</v>
          </cell>
        </row>
        <row r="28">
          <cell r="C28" t="str">
            <v>Transfers</v>
          </cell>
        </row>
        <row r="29">
          <cell r="A29" t="str">
            <v>IS_DEP and AMORT</v>
          </cell>
        </row>
        <row r="30">
          <cell r="C30" t="str">
            <v>Depreciation</v>
          </cell>
          <cell r="G30">
            <v>0</v>
          </cell>
          <cell r="H30">
            <v>0</v>
          </cell>
          <cell r="I30">
            <v>629</v>
          </cell>
          <cell r="J30">
            <v>2470.8283941078093</v>
          </cell>
          <cell r="L30">
            <v>2470.8283941078093</v>
          </cell>
          <cell r="M30"/>
          <cell r="N30">
            <v>1000.7048730380709</v>
          </cell>
          <cell r="O30">
            <v>1705.3325134219961</v>
          </cell>
          <cell r="P30">
            <v>2097.6977947902078</v>
          </cell>
          <cell r="Q30">
            <v>2107.6914804298608</v>
          </cell>
          <cell r="R30">
            <v>6911.426661680136</v>
          </cell>
          <cell r="S30">
            <v>2122.1334526709898</v>
          </cell>
          <cell r="T30">
            <v>2130.4708210257945</v>
          </cell>
          <cell r="U30">
            <v>2137.3490388488108</v>
          </cell>
          <cell r="V30">
            <v>2140.6850940128784</v>
          </cell>
          <cell r="W30">
            <v>8530.6384065584734</v>
          </cell>
          <cell r="X30">
            <v>8537.7899516327961</v>
          </cell>
          <cell r="Y30">
            <v>8546.5460694123085</v>
          </cell>
          <cell r="Z30">
            <v>8555.1011705828896</v>
          </cell>
          <cell r="AA30">
            <v>8589.6471705828899</v>
          </cell>
          <cell r="AB30">
            <v>12</v>
          </cell>
          <cell r="AC30">
            <v>12</v>
          </cell>
          <cell r="AD30">
            <v>12</v>
          </cell>
          <cell r="AE30">
            <v>12</v>
          </cell>
        </row>
        <row r="31">
          <cell r="A31" t="str">
            <v>IS_EBITA</v>
          </cell>
          <cell r="G31" t="str">
            <v>______</v>
          </cell>
          <cell r="H31" t="str">
            <v>______</v>
          </cell>
          <cell r="I31" t="str">
            <v>______</v>
          </cell>
          <cell r="J31" t="str">
            <v>______</v>
          </cell>
          <cell r="L31" t="str">
            <v>______</v>
          </cell>
          <cell r="M31"/>
          <cell r="N31" t="str">
            <v>______</v>
          </cell>
          <cell r="O31" t="str">
            <v>______</v>
          </cell>
          <cell r="P31" t="str">
            <v>______</v>
          </cell>
          <cell r="Q31" t="str">
            <v>______</v>
          </cell>
          <cell r="R31" t="str">
            <v>______</v>
          </cell>
          <cell r="S31" t="str">
            <v>______</v>
          </cell>
          <cell r="T31" t="str">
            <v>______</v>
          </cell>
          <cell r="U31" t="str">
            <v>______</v>
          </cell>
          <cell r="V31" t="str">
            <v>______</v>
          </cell>
          <cell r="W31" t="str">
            <v>______</v>
          </cell>
          <cell r="X31" t="str">
            <v>______</v>
          </cell>
          <cell r="Y31" t="str">
            <v>______</v>
          </cell>
          <cell r="Z31" t="str">
            <v>______</v>
          </cell>
          <cell r="AA31" t="str">
            <v>______</v>
          </cell>
          <cell r="AB31" t="str">
            <v>______</v>
          </cell>
          <cell r="AC31" t="str">
            <v>______</v>
          </cell>
          <cell r="AD31" t="str">
            <v>______</v>
          </cell>
          <cell r="AE31" t="str">
            <v>______</v>
          </cell>
        </row>
        <row r="32">
          <cell r="C32" t="str">
            <v>EBITA</v>
          </cell>
          <cell r="G32">
            <v>0</v>
          </cell>
          <cell r="H32">
            <v>0</v>
          </cell>
          <cell r="I32">
            <v>7404</v>
          </cell>
          <cell r="J32">
            <v>16566.350051869471</v>
          </cell>
          <cell r="L32">
            <v>16566.350051869471</v>
          </cell>
          <cell r="M32"/>
          <cell r="N32">
            <v>-226.03169141524381</v>
          </cell>
          <cell r="O32">
            <v>3785.3793695800086</v>
          </cell>
          <cell r="P32">
            <v>2615.8396013242873</v>
          </cell>
          <cell r="Q32">
            <v>1062.7044085567927</v>
          </cell>
          <cell r="R32">
            <v>7237.8916880458801</v>
          </cell>
          <cell r="S32">
            <v>1886.2488928905091</v>
          </cell>
          <cell r="T32">
            <v>4355.0695583540164</v>
          </cell>
          <cell r="U32">
            <v>6693.1997402345032</v>
          </cell>
          <cell r="V32">
            <v>4698.4298628628421</v>
          </cell>
          <cell r="W32">
            <v>17632.948054341854</v>
          </cell>
          <cell r="X32">
            <v>32331.773425581981</v>
          </cell>
          <cell r="Y32">
            <v>39977.547804629765</v>
          </cell>
          <cell r="Z32">
            <v>46431.625069639034</v>
          </cell>
          <cell r="AA32">
            <v>49268.763202164315</v>
          </cell>
          <cell r="AB32">
            <v>348002.52611676441</v>
          </cell>
          <cell r="AC32">
            <v>348002.52611676441</v>
          </cell>
          <cell r="AD32">
            <v>348002.52611676441</v>
          </cell>
          <cell r="AE32">
            <v>348002.52611676441</v>
          </cell>
        </row>
        <row r="33">
          <cell r="A33" t="str">
            <v>IS_GOODWILL AMORT</v>
          </cell>
        </row>
        <row r="34">
          <cell r="A34" t="str">
            <v>IS_TRANSACTION AMORT</v>
          </cell>
          <cell r="C34" t="str">
            <v>Amort. of Goodwill (Non-Deduct.)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L34">
            <v>0</v>
          </cell>
          <cell r="M34"/>
          <cell r="N34">
            <v>1590.4124999999999</v>
          </cell>
          <cell r="O34">
            <v>1570.5323437499999</v>
          </cell>
          <cell r="P34">
            <v>1550.9006894531249</v>
          </cell>
          <cell r="Q34">
            <v>1531.5144308349609</v>
          </cell>
          <cell r="R34">
            <v>6243.3599640380853</v>
          </cell>
          <cell r="S34">
            <v>1590.4124999999999</v>
          </cell>
          <cell r="T34">
            <v>1570.5323437499999</v>
          </cell>
          <cell r="U34">
            <v>1550.9006894531249</v>
          </cell>
          <cell r="V34">
            <v>1531.5144308349609</v>
          </cell>
          <cell r="W34">
            <v>6243.3599640380853</v>
          </cell>
          <cell r="X34">
            <v>6243.3599640380853</v>
          </cell>
          <cell r="Y34">
            <v>6243.3599640380853</v>
          </cell>
          <cell r="Z34">
            <v>6243.3599640380853</v>
          </cell>
          <cell r="AA34">
            <v>6243.3599640380853</v>
          </cell>
          <cell r="AB34">
            <v>6243.3599640380853</v>
          </cell>
          <cell r="AC34">
            <v>6243.3599640380853</v>
          </cell>
          <cell r="AD34">
            <v>6243.3599640380853</v>
          </cell>
          <cell r="AE34">
            <v>6243.3599640380853</v>
          </cell>
        </row>
        <row r="35">
          <cell r="C35" t="str">
            <v>Amort. of Transaction Exps. (Deduct.)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>
            <v>0</v>
          </cell>
          <cell r="M35"/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</row>
        <row r="36">
          <cell r="C36" t="str">
            <v xml:space="preserve">Amort. of  Intangible assets </v>
          </cell>
          <cell r="N36">
            <v>188.45</v>
          </cell>
          <cell r="O36">
            <v>186.09437499999999</v>
          </cell>
          <cell r="P36">
            <v>183.76819531249998</v>
          </cell>
          <cell r="Q36">
            <v>181.47109287109373</v>
          </cell>
          <cell r="R36">
            <v>739.78366318359372</v>
          </cell>
          <cell r="S36">
            <v>188.45</v>
          </cell>
          <cell r="T36">
            <v>186.09437499999999</v>
          </cell>
          <cell r="U36">
            <v>183.76819531249998</v>
          </cell>
          <cell r="V36">
            <v>181.47109287109373</v>
          </cell>
          <cell r="W36">
            <v>739.78366318359372</v>
          </cell>
          <cell r="X36">
            <v>739.78366318359372</v>
          </cell>
          <cell r="Y36">
            <v>739.78366318359372</v>
          </cell>
          <cell r="Z36">
            <v>739.78366318359372</v>
          </cell>
          <cell r="AA36">
            <v>739.78366318359372</v>
          </cell>
          <cell r="AB36">
            <v>739.78366318359372</v>
          </cell>
          <cell r="AC36">
            <v>739.78366318359372</v>
          </cell>
          <cell r="AD36">
            <v>739.78366318359372</v>
          </cell>
          <cell r="AE36">
            <v>739.78366318359372</v>
          </cell>
        </row>
        <row r="37">
          <cell r="A37" t="str">
            <v>IS_EBIT</v>
          </cell>
          <cell r="G37" t="str">
            <v>______</v>
          </cell>
          <cell r="H37" t="str">
            <v>______</v>
          </cell>
          <cell r="I37" t="str">
            <v>______</v>
          </cell>
          <cell r="J37" t="str">
            <v>______</v>
          </cell>
          <cell r="L37" t="str">
            <v>______</v>
          </cell>
          <cell r="M37"/>
          <cell r="N37" t="str">
            <v>______</v>
          </cell>
          <cell r="O37" t="str">
            <v>______</v>
          </cell>
          <cell r="P37" t="str">
            <v>______</v>
          </cell>
          <cell r="Q37" t="str">
            <v>______</v>
          </cell>
          <cell r="R37" t="str">
            <v>______</v>
          </cell>
          <cell r="S37" t="str">
            <v>______</v>
          </cell>
          <cell r="T37" t="str">
            <v>______</v>
          </cell>
          <cell r="U37" t="str">
            <v>______</v>
          </cell>
          <cell r="V37" t="str">
            <v>______</v>
          </cell>
          <cell r="W37" t="str">
            <v>______</v>
          </cell>
          <cell r="X37" t="str">
            <v>______</v>
          </cell>
          <cell r="Y37" t="str">
            <v>______</v>
          </cell>
          <cell r="Z37" t="str">
            <v>______</v>
          </cell>
          <cell r="AA37" t="str">
            <v>______</v>
          </cell>
          <cell r="AB37" t="str">
            <v>______</v>
          </cell>
          <cell r="AC37" t="str">
            <v>______</v>
          </cell>
          <cell r="AD37" t="str">
            <v>______</v>
          </cell>
          <cell r="AE37" t="str">
            <v>______</v>
          </cell>
        </row>
        <row r="38">
          <cell r="C38" t="str">
            <v>EBIT</v>
          </cell>
          <cell r="G38">
            <v>0</v>
          </cell>
          <cell r="H38">
            <v>0</v>
          </cell>
          <cell r="I38">
            <v>7404</v>
          </cell>
          <cell r="J38">
            <v>16566.350051869471</v>
          </cell>
          <cell r="L38">
            <v>16566.350051869471</v>
          </cell>
          <cell r="M38"/>
          <cell r="N38">
            <v>-2004.8941914152438</v>
          </cell>
          <cell r="O38">
            <v>2028.7526508300089</v>
          </cell>
          <cell r="P38">
            <v>881.17071655866243</v>
          </cell>
          <cell r="Q38">
            <v>-650.28111514926195</v>
          </cell>
          <cell r="R38">
            <v>254.74806082420127</v>
          </cell>
          <cell r="S38">
            <v>107.38639289050911</v>
          </cell>
          <cell r="T38">
            <v>2598.4428396040166</v>
          </cell>
          <cell r="U38">
            <v>4958.5308554688781</v>
          </cell>
          <cell r="V38">
            <v>2985.4443391567875</v>
          </cell>
          <cell r="W38">
            <v>10649.804427120176</v>
          </cell>
          <cell r="X38">
            <v>25348.629798360304</v>
          </cell>
          <cell r="Y38">
            <v>32994.404177408083</v>
          </cell>
          <cell r="Z38">
            <v>39448.481442417353</v>
          </cell>
          <cell r="AA38">
            <v>42285.619574942633</v>
          </cell>
          <cell r="AB38">
            <v>341019.38248954271</v>
          </cell>
          <cell r="AC38">
            <v>341019.38248954271</v>
          </cell>
          <cell r="AD38">
            <v>341019.38248954271</v>
          </cell>
          <cell r="AE38">
            <v>341019.38248954271</v>
          </cell>
        </row>
        <row r="40">
          <cell r="A40" t="str">
            <v>IS_INTEREST EXPENSE</v>
          </cell>
          <cell r="C40" t="str">
            <v>INTEREST EXPENSE:</v>
          </cell>
        </row>
        <row r="41">
          <cell r="A41" t="str">
            <v>IS_INT WC REVOLVER</v>
          </cell>
          <cell r="C41" t="str">
            <v xml:space="preserve">   Existing Debt</v>
          </cell>
          <cell r="G41">
            <v>0</v>
          </cell>
          <cell r="H41">
            <v>0</v>
          </cell>
          <cell r="I41">
            <v>0</v>
          </cell>
          <cell r="J41">
            <v>4022.4134954761225</v>
          </cell>
          <cell r="L41">
            <v>4022.4134954761225</v>
          </cell>
          <cell r="M41"/>
          <cell r="N41">
            <v>1404.4185148772801</v>
          </cell>
          <cell r="O41">
            <v>2170.2653969041503</v>
          </cell>
          <cell r="P41">
            <v>2486.4615481382789</v>
          </cell>
          <cell r="Q41">
            <v>2265</v>
          </cell>
          <cell r="R41">
            <v>8326.1454599197095</v>
          </cell>
          <cell r="S41">
            <v>1879.6276718151539</v>
          </cell>
          <cell r="T41">
            <v>1713.6052229234203</v>
          </cell>
          <cell r="U41">
            <v>1448.5094661594687</v>
          </cell>
          <cell r="V41">
            <v>1341.0918927532048</v>
          </cell>
          <cell r="W41">
            <v>6382.8342536512473</v>
          </cell>
          <cell r="X41">
            <v>4788.3328847242465</v>
          </cell>
          <cell r="Y41">
            <v>4290.5369608683677</v>
          </cell>
          <cell r="Z41">
            <v>4089.5983473232113</v>
          </cell>
          <cell r="AA41">
            <v>4089.5983473232113</v>
          </cell>
          <cell r="AB41">
            <v>4089.5983473232113</v>
          </cell>
          <cell r="AC41">
            <v>4089.5983473232113</v>
          </cell>
          <cell r="AD41">
            <v>4089.5983473232113</v>
          </cell>
          <cell r="AE41">
            <v>4089.5983473232113</v>
          </cell>
        </row>
        <row r="42">
          <cell r="A42" t="str">
            <v>IS_INT  WC COMM FEE</v>
          </cell>
          <cell r="C42" t="str">
            <v xml:space="preserve">   Working Capital Revolver</v>
          </cell>
          <cell r="M42"/>
          <cell r="N42">
            <v>0</v>
          </cell>
          <cell r="O42">
            <v>0</v>
          </cell>
          <cell r="P42">
            <v>0</v>
          </cell>
          <cell r="Q42">
            <v>3.4639069464516945</v>
          </cell>
          <cell r="R42">
            <v>3.4639069464516945</v>
          </cell>
          <cell r="S42">
            <v>38.078572644804531</v>
          </cell>
          <cell r="T42">
            <v>170.60643903122082</v>
          </cell>
          <cell r="U42">
            <v>324.66763299435104</v>
          </cell>
          <cell r="V42">
            <v>412.64070223508116</v>
          </cell>
          <cell r="W42">
            <v>945.99334690545743</v>
          </cell>
          <cell r="X42">
            <v>1923.8258537214226</v>
          </cell>
          <cell r="Y42">
            <v>2822.324642143969</v>
          </cell>
          <cell r="Z42">
            <v>2311.7584673296551</v>
          </cell>
          <cell r="AA42">
            <v>1034.8006172254336</v>
          </cell>
          <cell r="AB42">
            <v>1034.8006172254336</v>
          </cell>
          <cell r="AC42">
            <v>1034.8006172254336</v>
          </cell>
          <cell r="AD42">
            <v>1034.8006172254336</v>
          </cell>
          <cell r="AE42">
            <v>1034.8006172254354</v>
          </cell>
        </row>
        <row r="43">
          <cell r="A43" t="str">
            <v>IS_INT SEN SEC DEBT 1</v>
          </cell>
          <cell r="C43" t="str">
            <v xml:space="preserve">   Short Term Debt - Seas. Borr./SBLC/Comm. Fee</v>
          </cell>
          <cell r="M43"/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</row>
        <row r="44">
          <cell r="A44" t="str">
            <v>IS_INT SEN SEC DEBT 2</v>
          </cell>
          <cell r="C44" t="str">
            <v xml:space="preserve">   Senior Secured Debt 1</v>
          </cell>
          <cell r="M44"/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</row>
        <row r="45">
          <cell r="A45" t="str">
            <v>IS_INT SEN SEC DEBT 3</v>
          </cell>
          <cell r="C45" t="str">
            <v xml:space="preserve">   Senior Secured Debt 2</v>
          </cell>
          <cell r="M45"/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</row>
        <row r="46">
          <cell r="A46" t="str">
            <v>IS_INT SEN SEC DEBT 4</v>
          </cell>
          <cell r="C46" t="str">
            <v xml:space="preserve">   Senior Secured Debt 3</v>
          </cell>
          <cell r="M46"/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</row>
        <row r="47">
          <cell r="A47" t="str">
            <v>IS_INT SEN UNSEC DEBT 5</v>
          </cell>
          <cell r="C47" t="str">
            <v xml:space="preserve">   Senior Secured Debt 4</v>
          </cell>
          <cell r="M47"/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</row>
        <row r="48">
          <cell r="A48" t="str">
            <v>IS_INT SEN UNSEC DEBT 6</v>
          </cell>
          <cell r="C48" t="str">
            <v xml:space="preserve">   Bonds</v>
          </cell>
          <cell r="M48"/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2825.6666666666665</v>
          </cell>
          <cell r="U48">
            <v>2825.6666666666665</v>
          </cell>
          <cell r="V48">
            <v>0</v>
          </cell>
          <cell r="W48">
            <v>5651.333333333333</v>
          </cell>
          <cell r="X48">
            <v>4521.1333333333332</v>
          </cell>
          <cell r="Y48">
            <v>3390.9333333333334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</row>
        <row r="49">
          <cell r="A49" t="str">
            <v>IS_INT SEN UNSEC DEBT 7</v>
          </cell>
          <cell r="C49" t="str">
            <v xml:space="preserve">   Senior Unsecured Debt 6</v>
          </cell>
          <cell r="M49"/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</row>
        <row r="50">
          <cell r="A50" t="str">
            <v>IS_INT CAP LEASES 1</v>
          </cell>
          <cell r="C50" t="str">
            <v xml:space="preserve">   Senior Unsecured Debt 7</v>
          </cell>
          <cell r="M50"/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</row>
        <row r="51">
          <cell r="A51" t="str">
            <v>IS_INT CAP LEASES 2</v>
          </cell>
          <cell r="C51" t="str">
            <v xml:space="preserve">   Capital Leases </v>
          </cell>
          <cell r="M51"/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254.21621560421261</v>
          </cell>
          <cell r="T51">
            <v>217.70916575247372</v>
          </cell>
          <cell r="U51">
            <v>295.22135530217184</v>
          </cell>
          <cell r="V51">
            <v>478.53065828240551</v>
          </cell>
          <cell r="W51">
            <v>1245.6773949412636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</row>
        <row r="52">
          <cell r="A52" t="str">
            <v>IS_INT SUB DEBT 1</v>
          </cell>
          <cell r="C52" t="str">
            <v xml:space="preserve">   Capital Leases 2</v>
          </cell>
          <cell r="M52"/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</row>
        <row r="53">
          <cell r="A53" t="str">
            <v>IS_INT SUB DEBT 2</v>
          </cell>
          <cell r="C53" t="str">
            <v xml:space="preserve">   Subordinated Debt 1</v>
          </cell>
          <cell r="M53"/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</row>
        <row r="54">
          <cell r="A54" t="str">
            <v>IS_INT SUB DEBT 3</v>
          </cell>
          <cell r="C54" t="str">
            <v xml:space="preserve">   Subordinated Debt 2</v>
          </cell>
          <cell r="M54"/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</row>
        <row r="55">
          <cell r="A55" t="str">
            <v>IS_INT SUB DEBT 4</v>
          </cell>
          <cell r="C55" t="str">
            <v xml:space="preserve">   Subordinated Debt 3</v>
          </cell>
          <cell r="M55"/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</row>
        <row r="56">
          <cell r="A56" t="str">
            <v>IS_INT OTHER SUB DEBT 1 (PIK</v>
          </cell>
          <cell r="C56" t="str">
            <v xml:space="preserve">   Subordinated Debt 4</v>
          </cell>
          <cell r="M56"/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</row>
        <row r="57">
          <cell r="A57" t="str">
            <v>IS_INT OTHER SUB DEBT 2 (PIK)</v>
          </cell>
          <cell r="C57" t="str">
            <v xml:space="preserve">   Other Sub. Debt 1 (W/PIK)</v>
          </cell>
          <cell r="M57"/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</row>
        <row r="58">
          <cell r="A58" t="str">
            <v>IS_INT ESOP SUB DEBT</v>
          </cell>
          <cell r="C58" t="str">
            <v xml:space="preserve">   Other Sub. Debt 2 (W/PIK)</v>
          </cell>
          <cell r="M58"/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</row>
        <row r="59">
          <cell r="A59" t="str">
            <v>IS_INT OTHER INT EXPENSE</v>
          </cell>
          <cell r="C59" t="str">
            <v xml:space="preserve">   ESOP Subordinated Debt</v>
          </cell>
          <cell r="M59"/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</row>
        <row r="60">
          <cell r="C60" t="str">
            <v xml:space="preserve">   Other Interest Expense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</row>
        <row r="61">
          <cell r="A61" t="str">
            <v>IS_TOT INTEREST EXP</v>
          </cell>
          <cell r="G61" t="str">
            <v>______</v>
          </cell>
          <cell r="H61" t="str">
            <v>______</v>
          </cell>
          <cell r="I61" t="str">
            <v>______</v>
          </cell>
          <cell r="J61" t="str">
            <v>______</v>
          </cell>
          <cell r="L61" t="str">
            <v>______</v>
          </cell>
          <cell r="M61"/>
          <cell r="N61" t="str">
            <v>______</v>
          </cell>
          <cell r="O61" t="str">
            <v>______</v>
          </cell>
          <cell r="P61" t="str">
            <v>______</v>
          </cell>
          <cell r="Q61" t="str">
            <v>______</v>
          </cell>
          <cell r="R61" t="str">
            <v>______</v>
          </cell>
          <cell r="S61" t="str">
            <v>______</v>
          </cell>
          <cell r="T61" t="str">
            <v>______</v>
          </cell>
          <cell r="U61" t="str">
            <v>______</v>
          </cell>
          <cell r="V61" t="str">
            <v>______</v>
          </cell>
          <cell r="W61" t="str">
            <v>______</v>
          </cell>
          <cell r="X61" t="str">
            <v>______</v>
          </cell>
          <cell r="Y61" t="str">
            <v>______</v>
          </cell>
          <cell r="Z61" t="str">
            <v>______</v>
          </cell>
          <cell r="AA61" t="str">
            <v>______</v>
          </cell>
          <cell r="AB61" t="str">
            <v>______</v>
          </cell>
          <cell r="AC61" t="str">
            <v>______</v>
          </cell>
          <cell r="AD61" t="str">
            <v>______</v>
          </cell>
          <cell r="AE61" t="str">
            <v>______</v>
          </cell>
        </row>
        <row r="62">
          <cell r="A62" t="str">
            <v>IS_CASH INTEREST</v>
          </cell>
          <cell r="C62" t="str">
            <v xml:space="preserve">       Total Interest Expense</v>
          </cell>
          <cell r="G62">
            <v>0</v>
          </cell>
          <cell r="H62">
            <v>0</v>
          </cell>
          <cell r="I62">
            <v>0</v>
          </cell>
          <cell r="J62">
            <v>4022.4134954761225</v>
          </cell>
          <cell r="L62">
            <v>4022.4134954761225</v>
          </cell>
          <cell r="M62"/>
          <cell r="N62">
            <v>1404.4185148772801</v>
          </cell>
          <cell r="O62">
            <v>2170.2653969041503</v>
          </cell>
          <cell r="P62">
            <v>2486.4615481382789</v>
          </cell>
          <cell r="Q62">
            <v>2268.4639069464515</v>
          </cell>
          <cell r="R62">
            <v>8329.6093668661615</v>
          </cell>
          <cell r="S62">
            <v>2171.922460064171</v>
          </cell>
          <cell r="T62">
            <v>4927.5874943737808</v>
          </cell>
          <cell r="U62">
            <v>4894.0651211226577</v>
          </cell>
          <cell r="V62">
            <v>2232.2632532706912</v>
          </cell>
          <cell r="W62">
            <v>14225.838328831302</v>
          </cell>
          <cell r="X62">
            <v>11233.292071779002</v>
          </cell>
          <cell r="Y62">
            <v>10503.79493634567</v>
          </cell>
          <cell r="Z62">
            <v>6401.3568146528669</v>
          </cell>
          <cell r="AA62">
            <v>5124.3989645486454</v>
          </cell>
          <cell r="AB62">
            <v>5124.3989645486454</v>
          </cell>
          <cell r="AC62">
            <v>5124.3989645486454</v>
          </cell>
          <cell r="AD62">
            <v>5124.3989645486454</v>
          </cell>
          <cell r="AE62">
            <v>5124.3989645486472</v>
          </cell>
        </row>
        <row r="63">
          <cell r="C63" t="str">
            <v xml:space="preserve">       Total Cash Interest Expense</v>
          </cell>
          <cell r="G63">
            <v>0</v>
          </cell>
          <cell r="H63">
            <v>0</v>
          </cell>
          <cell r="I63">
            <v>0</v>
          </cell>
          <cell r="J63">
            <v>4022.4134954761225</v>
          </cell>
          <cell r="L63">
            <v>4022.4134954761225</v>
          </cell>
          <cell r="M63"/>
          <cell r="N63">
            <v>1404.4185148772801</v>
          </cell>
          <cell r="O63">
            <v>2170.2653969041503</v>
          </cell>
          <cell r="P63">
            <v>2486.4615481382789</v>
          </cell>
          <cell r="Q63">
            <v>2268.4639069464515</v>
          </cell>
          <cell r="R63">
            <v>8329.6093668661615</v>
          </cell>
          <cell r="S63">
            <v>2171.922460064171</v>
          </cell>
          <cell r="T63">
            <v>4927.5874943737808</v>
          </cell>
          <cell r="U63">
            <v>4894.0651211226577</v>
          </cell>
          <cell r="V63">
            <v>2232.2632532706912</v>
          </cell>
          <cell r="W63">
            <v>14225.838328831302</v>
          </cell>
          <cell r="X63">
            <v>11233.292071779002</v>
          </cell>
          <cell r="Y63">
            <v>10503.79493634567</v>
          </cell>
          <cell r="Z63">
            <v>6401.3568146528669</v>
          </cell>
          <cell r="AA63">
            <v>5124.3989645486454</v>
          </cell>
          <cell r="AB63">
            <v>5124.3989645486454</v>
          </cell>
          <cell r="AC63">
            <v>5124.3989645486454</v>
          </cell>
          <cell r="AD63">
            <v>5124.3989645486454</v>
          </cell>
          <cell r="AE63">
            <v>5124.3989645486472</v>
          </cell>
        </row>
        <row r="64">
          <cell r="A64" t="str">
            <v>IS_INTEREST INCOME</v>
          </cell>
        </row>
        <row r="65">
          <cell r="A65" t="str">
            <v>IS_OTHER INCOME</v>
          </cell>
          <cell r="C65" t="str">
            <v>Interest Income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M65"/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</row>
        <row r="66">
          <cell r="A66" t="str">
            <v>IS_SPECIAL ITEMS</v>
          </cell>
          <cell r="C66" t="str">
            <v>Other Income/(Expense) - 3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M66"/>
          <cell r="N66" t="str">
            <v>c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</row>
        <row r="67">
          <cell r="A67" t="str">
            <v>IS_OTHER_5</v>
          </cell>
          <cell r="C67" t="str">
            <v>Other Income/(Expense) - 4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M67"/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</row>
        <row r="68">
          <cell r="A68" t="str">
            <v>IS_ESOP PRINCIPAL PAYMENT</v>
          </cell>
          <cell r="C68" t="str">
            <v>Other Income/(Expense) - 5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M68"/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1</v>
          </cell>
          <cell r="AB68">
            <v>2</v>
          </cell>
          <cell r="AC68">
            <v>3</v>
          </cell>
          <cell r="AD68">
            <v>4</v>
          </cell>
          <cell r="AE68">
            <v>5</v>
          </cell>
        </row>
        <row r="69">
          <cell r="C69" t="str">
            <v>ESOP Principal Payment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L69">
            <v>0</v>
          </cell>
          <cell r="M69"/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</row>
        <row r="70">
          <cell r="A70" t="str">
            <v>IS_EBT</v>
          </cell>
          <cell r="G70" t="str">
            <v>______</v>
          </cell>
          <cell r="H70" t="str">
            <v>______</v>
          </cell>
          <cell r="I70" t="str">
            <v>______</v>
          </cell>
          <cell r="J70" t="str">
            <v>______</v>
          </cell>
          <cell r="L70" t="str">
            <v>______</v>
          </cell>
          <cell r="M70"/>
          <cell r="N70" t="str">
            <v>______</v>
          </cell>
          <cell r="O70" t="str">
            <v>______</v>
          </cell>
          <cell r="P70" t="str">
            <v>______</v>
          </cell>
          <cell r="Q70" t="str">
            <v>______</v>
          </cell>
          <cell r="R70" t="str">
            <v>______</v>
          </cell>
          <cell r="S70" t="str">
            <v>______</v>
          </cell>
          <cell r="T70" t="str">
            <v>______</v>
          </cell>
          <cell r="U70" t="str">
            <v>______</v>
          </cell>
          <cell r="V70" t="str">
            <v>______</v>
          </cell>
          <cell r="W70" t="str">
            <v>______</v>
          </cell>
          <cell r="X70" t="str">
            <v>______</v>
          </cell>
          <cell r="Y70" t="str">
            <v>______</v>
          </cell>
          <cell r="Z70" t="str">
            <v>______</v>
          </cell>
          <cell r="AA70" t="str">
            <v>______</v>
          </cell>
          <cell r="AB70" t="str">
            <v>______</v>
          </cell>
          <cell r="AC70" t="str">
            <v>______</v>
          </cell>
          <cell r="AD70" t="str">
            <v>______</v>
          </cell>
          <cell r="AE70" t="str">
            <v>______</v>
          </cell>
        </row>
        <row r="71">
          <cell r="C71" t="str">
            <v>EARNINGS BEFORE TAXES</v>
          </cell>
          <cell r="G71">
            <v>0</v>
          </cell>
          <cell r="H71">
            <v>0</v>
          </cell>
          <cell r="I71">
            <v>7404</v>
          </cell>
          <cell r="J71">
            <v>12543.936556393348</v>
          </cell>
          <cell r="L71">
            <v>12543.936556393348</v>
          </cell>
          <cell r="M71"/>
          <cell r="N71">
            <v>-3409.3127062925241</v>
          </cell>
          <cell r="O71">
            <v>-141.51274607414143</v>
          </cell>
          <cell r="P71">
            <v>-1605.2908315796165</v>
          </cell>
          <cell r="Q71">
            <v>-2918.7450220957135</v>
          </cell>
          <cell r="R71">
            <v>-8074.8613060419602</v>
          </cell>
          <cell r="S71">
            <v>-2064.5360671736616</v>
          </cell>
          <cell r="T71">
            <v>-2329.1446547697642</v>
          </cell>
          <cell r="U71">
            <v>64.465734346220415</v>
          </cell>
          <cell r="V71">
            <v>753.1810858860963</v>
          </cell>
          <cell r="W71">
            <v>-3576.0339017111255</v>
          </cell>
          <cell r="X71">
            <v>14115.337726581301</v>
          </cell>
          <cell r="Y71">
            <v>22490.609241062411</v>
          </cell>
          <cell r="Z71">
            <v>33047.124627764482</v>
          </cell>
          <cell r="AA71">
            <v>37162.22061039399</v>
          </cell>
          <cell r="AB71">
            <v>335896.98352499405</v>
          </cell>
          <cell r="AC71">
            <v>335897.98352499405</v>
          </cell>
          <cell r="AD71">
            <v>335898.98352499405</v>
          </cell>
          <cell r="AE71">
            <v>335899.98352499405</v>
          </cell>
        </row>
        <row r="73">
          <cell r="A73" t="str">
            <v>IS_INCOME TAX PAYABLE</v>
          </cell>
          <cell r="C73" t="str">
            <v>INCOME TAXES:</v>
          </cell>
        </row>
        <row r="74">
          <cell r="A74" t="str">
            <v>IS_DEFERRED TAXES</v>
          </cell>
          <cell r="C74" t="str">
            <v xml:space="preserve">   Currently Payable</v>
          </cell>
          <cell r="G74">
            <v>0</v>
          </cell>
          <cell r="H74">
            <v>0</v>
          </cell>
          <cell r="I74">
            <v>0</v>
          </cell>
          <cell r="J74">
            <v>1582.7825796644183</v>
          </cell>
          <cell r="L74">
            <v>1582.7825796644183</v>
          </cell>
          <cell r="M74"/>
          <cell r="N74">
            <v>107</v>
          </cell>
          <cell r="O74">
            <v>204</v>
          </cell>
          <cell r="P74">
            <v>-38.489887678529023</v>
          </cell>
          <cell r="Q74">
            <v>332.3</v>
          </cell>
          <cell r="R74">
            <v>604.81011232147102</v>
          </cell>
          <cell r="S74">
            <v>100</v>
          </cell>
          <cell r="T74">
            <v>0</v>
          </cell>
          <cell r="U74">
            <v>251.87884667565839</v>
          </cell>
          <cell r="V74">
            <v>345.26332534290117</v>
          </cell>
          <cell r="W74">
            <v>697.14217201855956</v>
          </cell>
          <cell r="X74">
            <v>2742.8025759943871</v>
          </cell>
          <cell r="Y74">
            <v>3831.5878728769321</v>
          </cell>
          <cell r="Z74">
            <v>5203.9348731482014</v>
          </cell>
          <cell r="AA74">
            <v>5738.7673508900371</v>
          </cell>
          <cell r="AB74">
            <v>82290.750516531771</v>
          </cell>
          <cell r="AC74">
            <v>82290.750516531771</v>
          </cell>
          <cell r="AD74">
            <v>82290.750516531771</v>
          </cell>
          <cell r="AE74">
            <v>82290.750516531771</v>
          </cell>
        </row>
        <row r="75">
          <cell r="C75" t="str">
            <v xml:space="preserve">   Deferred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M75"/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</row>
        <row r="76">
          <cell r="A76" t="str">
            <v>IS_PROV FOR TAXES</v>
          </cell>
          <cell r="G76" t="str">
            <v>______</v>
          </cell>
          <cell r="H76" t="str">
            <v>______</v>
          </cell>
          <cell r="I76" t="str">
            <v>______</v>
          </cell>
          <cell r="J76" t="str">
            <v>______</v>
          </cell>
          <cell r="L76" t="str">
            <v>______</v>
          </cell>
          <cell r="M76"/>
          <cell r="N76" t="str">
            <v>______</v>
          </cell>
          <cell r="O76" t="str">
            <v>______</v>
          </cell>
          <cell r="P76" t="str">
            <v>______</v>
          </cell>
          <cell r="Q76" t="str">
            <v>______</v>
          </cell>
          <cell r="R76" t="str">
            <v>______</v>
          </cell>
          <cell r="S76" t="str">
            <v>______</v>
          </cell>
          <cell r="T76" t="str">
            <v>______</v>
          </cell>
          <cell r="U76" t="str">
            <v>______</v>
          </cell>
          <cell r="V76" t="str">
            <v>______</v>
          </cell>
          <cell r="W76" t="str">
            <v>______</v>
          </cell>
          <cell r="X76" t="str">
            <v>______</v>
          </cell>
          <cell r="Y76" t="str">
            <v>______</v>
          </cell>
          <cell r="Z76" t="str">
            <v>______</v>
          </cell>
          <cell r="AA76" t="str">
            <v>______</v>
          </cell>
          <cell r="AB76" t="str">
            <v>______</v>
          </cell>
          <cell r="AC76" t="str">
            <v>______</v>
          </cell>
          <cell r="AD76" t="str">
            <v>______</v>
          </cell>
          <cell r="AE76" t="str">
            <v>______</v>
          </cell>
        </row>
        <row r="77">
          <cell r="C77" t="str">
            <v xml:space="preserve">      Provision for Taxes</v>
          </cell>
          <cell r="G77">
            <v>0</v>
          </cell>
          <cell r="H77">
            <v>0</v>
          </cell>
          <cell r="I77">
            <v>0</v>
          </cell>
          <cell r="J77">
            <v>1582.7825796644183</v>
          </cell>
          <cell r="L77">
            <v>1582.7825796644183</v>
          </cell>
          <cell r="M77"/>
          <cell r="N77">
            <v>107</v>
          </cell>
          <cell r="O77">
            <v>204</v>
          </cell>
          <cell r="P77">
            <v>-38.489887678529023</v>
          </cell>
          <cell r="Q77">
            <v>332.3</v>
          </cell>
          <cell r="R77">
            <v>604.81011232147102</v>
          </cell>
          <cell r="S77">
            <v>100</v>
          </cell>
          <cell r="T77">
            <v>0</v>
          </cell>
          <cell r="U77">
            <v>251.87884667565839</v>
          </cell>
          <cell r="V77">
            <v>345.26332534290117</v>
          </cell>
          <cell r="W77">
            <v>697.14217201855956</v>
          </cell>
          <cell r="X77">
            <v>2742.8025759943871</v>
          </cell>
          <cell r="Y77">
            <v>3831.5878728769321</v>
          </cell>
          <cell r="Z77">
            <v>5203.9348731482014</v>
          </cell>
          <cell r="AA77">
            <v>5738.7673508900371</v>
          </cell>
          <cell r="AB77">
            <v>82290.750516531771</v>
          </cell>
          <cell r="AC77">
            <v>82290.750516531771</v>
          </cell>
          <cell r="AD77">
            <v>82290.750516531771</v>
          </cell>
          <cell r="AE77">
            <v>82290.750516531771</v>
          </cell>
        </row>
        <row r="78">
          <cell r="A78" t="str">
            <v>IS_NET INC FROM CONT OPS</v>
          </cell>
          <cell r="G78" t="str">
            <v>______</v>
          </cell>
          <cell r="H78" t="str">
            <v>______</v>
          </cell>
          <cell r="I78" t="str">
            <v>______</v>
          </cell>
          <cell r="J78" t="str">
            <v>______</v>
          </cell>
          <cell r="L78" t="str">
            <v>______</v>
          </cell>
          <cell r="M78"/>
          <cell r="N78" t="str">
            <v>______</v>
          </cell>
          <cell r="O78" t="str">
            <v>______</v>
          </cell>
          <cell r="P78" t="str">
            <v>______</v>
          </cell>
          <cell r="Q78" t="str">
            <v>______</v>
          </cell>
          <cell r="R78" t="str">
            <v>______</v>
          </cell>
          <cell r="S78" t="str">
            <v>______</v>
          </cell>
          <cell r="T78" t="str">
            <v>______</v>
          </cell>
          <cell r="U78" t="str">
            <v>______</v>
          </cell>
          <cell r="V78" t="str">
            <v>______</v>
          </cell>
          <cell r="W78" t="str">
            <v>______</v>
          </cell>
          <cell r="X78" t="str">
            <v>______</v>
          </cell>
          <cell r="Y78" t="str">
            <v>______</v>
          </cell>
          <cell r="Z78" t="str">
            <v>______</v>
          </cell>
          <cell r="AA78" t="str">
            <v>______</v>
          </cell>
          <cell r="AB78" t="str">
            <v>______</v>
          </cell>
          <cell r="AC78" t="str">
            <v>______</v>
          </cell>
          <cell r="AD78" t="str">
            <v>______</v>
          </cell>
          <cell r="AE78" t="str">
            <v>______</v>
          </cell>
        </row>
        <row r="79">
          <cell r="C79" t="str">
            <v>NET INC. FROM CONT. OPERS.</v>
          </cell>
          <cell r="G79">
            <v>0</v>
          </cell>
          <cell r="H79">
            <v>0</v>
          </cell>
          <cell r="I79">
            <v>7404</v>
          </cell>
          <cell r="J79">
            <v>10961.153976728929</v>
          </cell>
          <cell r="L79">
            <v>10961.153976728929</v>
          </cell>
          <cell r="M79"/>
          <cell r="N79">
            <v>-3516.3127062925241</v>
          </cell>
          <cell r="O79">
            <v>-345.51274607414143</v>
          </cell>
          <cell r="P79">
            <v>-1566.8009439010875</v>
          </cell>
          <cell r="Q79">
            <v>-3251.0450220957136</v>
          </cell>
          <cell r="R79">
            <v>-8679.6714183634322</v>
          </cell>
          <cell r="S79">
            <v>-2164.5360671736616</v>
          </cell>
          <cell r="T79">
            <v>-2329.1446547697642</v>
          </cell>
          <cell r="U79">
            <v>-187.41311232943798</v>
          </cell>
          <cell r="V79">
            <v>407.91776054319513</v>
          </cell>
          <cell r="W79">
            <v>-4273.1760737296854</v>
          </cell>
          <cell r="X79">
            <v>11372.535150586915</v>
          </cell>
          <cell r="Y79">
            <v>18659.02136818548</v>
          </cell>
          <cell r="Z79">
            <v>27843.18975461628</v>
          </cell>
          <cell r="AA79">
            <v>31423.453259503953</v>
          </cell>
          <cell r="AB79">
            <v>253606.2330084623</v>
          </cell>
          <cell r="AC79">
            <v>253607.2330084623</v>
          </cell>
          <cell r="AD79">
            <v>253608.2330084623</v>
          </cell>
          <cell r="AE79">
            <v>253609.2330084623</v>
          </cell>
        </row>
        <row r="80">
          <cell r="A80" t="str">
            <v>IS_EQUITY EARNINGS</v>
          </cell>
        </row>
        <row r="81">
          <cell r="A81" t="str">
            <v>IS_MINORITY INTEREST</v>
          </cell>
          <cell r="C81" t="str">
            <v>Equity Earnings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M81"/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</row>
        <row r="82">
          <cell r="A82" t="str">
            <v>IS_GAIN ON ASSET SALES</v>
          </cell>
          <cell r="C82" t="str">
            <v>Minority Interest Inc./(Exp.)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M82"/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</row>
        <row r="83">
          <cell r="A83" t="str">
            <v>IS_EXTRA ITEMS and DISC OPS</v>
          </cell>
          <cell r="C83" t="str">
            <v>Gain/(Loss) on Sale of Assets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L83">
            <v>0</v>
          </cell>
          <cell r="M83"/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</row>
        <row r="84">
          <cell r="A84" t="str">
            <v>IS_UNUSUAL_2</v>
          </cell>
          <cell r="C84" t="str">
            <v>Other Unusual Item - 1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M84"/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</row>
        <row r="85">
          <cell r="A85" t="str">
            <v>IS_UNUSUAL_3</v>
          </cell>
          <cell r="C85" t="str">
            <v>Other Unusual Item - 2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M85"/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</row>
        <row r="86">
          <cell r="C86" t="str">
            <v>Other Unusual Item - 3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M86"/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</row>
        <row r="87">
          <cell r="A87" t="str">
            <v>IS_NET INCOME</v>
          </cell>
          <cell r="G87" t="str">
            <v>______</v>
          </cell>
          <cell r="H87" t="str">
            <v>______</v>
          </cell>
          <cell r="I87" t="str">
            <v>______</v>
          </cell>
          <cell r="J87" t="str">
            <v>______</v>
          </cell>
          <cell r="L87" t="str">
            <v>______</v>
          </cell>
          <cell r="M87"/>
          <cell r="N87" t="str">
            <v>______</v>
          </cell>
          <cell r="O87" t="str">
            <v>______</v>
          </cell>
          <cell r="P87" t="str">
            <v>______</v>
          </cell>
          <cell r="Q87" t="str">
            <v>______</v>
          </cell>
          <cell r="R87" t="str">
            <v>______</v>
          </cell>
          <cell r="S87" t="str">
            <v>______</v>
          </cell>
          <cell r="T87" t="str">
            <v>______</v>
          </cell>
          <cell r="U87" t="str">
            <v>______</v>
          </cell>
          <cell r="V87" t="str">
            <v>______</v>
          </cell>
          <cell r="W87" t="str">
            <v>______</v>
          </cell>
          <cell r="X87" t="str">
            <v>______</v>
          </cell>
          <cell r="Y87" t="str">
            <v>______</v>
          </cell>
          <cell r="Z87" t="str">
            <v>______</v>
          </cell>
          <cell r="AA87" t="str">
            <v>______</v>
          </cell>
          <cell r="AB87" t="str">
            <v>______</v>
          </cell>
          <cell r="AC87" t="str">
            <v>______</v>
          </cell>
          <cell r="AD87" t="str">
            <v>______</v>
          </cell>
          <cell r="AE87" t="str">
            <v>______</v>
          </cell>
        </row>
        <row r="88">
          <cell r="C88" t="str">
            <v>NET INCOME</v>
          </cell>
          <cell r="G88">
            <v>0</v>
          </cell>
          <cell r="H88">
            <v>0</v>
          </cell>
          <cell r="I88">
            <v>7404</v>
          </cell>
          <cell r="J88">
            <v>10961.153976728929</v>
          </cell>
          <cell r="L88">
            <v>10961.153976728929</v>
          </cell>
          <cell r="M88"/>
          <cell r="N88">
            <v>-3516.3127062925241</v>
          </cell>
          <cell r="O88">
            <v>-345.51274607414143</v>
          </cell>
          <cell r="P88">
            <v>-1566.8009439010875</v>
          </cell>
          <cell r="Q88">
            <v>-3251.0450220957136</v>
          </cell>
          <cell r="R88">
            <v>-8679.6714183634322</v>
          </cell>
          <cell r="S88">
            <v>-2164.5360671736616</v>
          </cell>
          <cell r="T88">
            <v>-2329.1446547697642</v>
          </cell>
          <cell r="U88">
            <v>-187.41311232943798</v>
          </cell>
          <cell r="V88">
            <v>407.91776054319513</v>
          </cell>
          <cell r="W88">
            <v>-4273.1760737296854</v>
          </cell>
          <cell r="X88">
            <v>11372.535150586915</v>
          </cell>
          <cell r="Y88">
            <v>18659.02136818548</v>
          </cell>
          <cell r="Z88">
            <v>27843.18975461628</v>
          </cell>
          <cell r="AA88">
            <v>31423.453259503953</v>
          </cell>
          <cell r="AB88">
            <v>253606.2330084623</v>
          </cell>
          <cell r="AC88">
            <v>253607.2330084623</v>
          </cell>
          <cell r="AD88">
            <v>253608.2330084623</v>
          </cell>
          <cell r="AE88">
            <v>253609.2330084623</v>
          </cell>
        </row>
        <row r="91">
          <cell r="C91" t="str">
            <v>CASH FLOW STATEMENT</v>
          </cell>
        </row>
        <row r="94">
          <cell r="G94" t="str">
            <v>ENDING MMMM37621,DD:</v>
          </cell>
          <cell r="J94"/>
          <cell r="R94"/>
          <cell r="S94" t="str">
            <v>PROJECTED FOR YEARS ENDING MMMM DD:</v>
          </cell>
        </row>
        <row r="95">
          <cell r="G95">
            <v>1999</v>
          </cell>
          <cell r="H95">
            <v>2000</v>
          </cell>
          <cell r="I95">
            <v>2001</v>
          </cell>
          <cell r="J95">
            <v>2002</v>
          </cell>
          <cell r="L95">
            <v>2002</v>
          </cell>
          <cell r="N95" t="str">
            <v>1Q 2003</v>
          </cell>
          <cell r="O95" t="str">
            <v>2Q 2003</v>
          </cell>
          <cell r="P95" t="str">
            <v>3Q 2003</v>
          </cell>
          <cell r="Q95" t="str">
            <v>4Q 2003 Е</v>
          </cell>
          <cell r="R95">
            <v>2003</v>
          </cell>
          <cell r="S95" t="str">
            <v>1Q 2004</v>
          </cell>
          <cell r="T95" t="str">
            <v>2Q 2004</v>
          </cell>
          <cell r="U95" t="str">
            <v>3Q 2004</v>
          </cell>
          <cell r="V95" t="str">
            <v>4Q 2004</v>
          </cell>
          <cell r="W95">
            <v>2004</v>
          </cell>
          <cell r="X95">
            <v>2005</v>
          </cell>
          <cell r="Y95">
            <v>2006</v>
          </cell>
          <cell r="Z95">
            <v>2007</v>
          </cell>
          <cell r="AA95">
            <v>2008</v>
          </cell>
          <cell r="AB95">
            <v>2009</v>
          </cell>
          <cell r="AC95">
            <v>2010</v>
          </cell>
          <cell r="AD95">
            <v>2011</v>
          </cell>
          <cell r="AE95">
            <v>2012</v>
          </cell>
        </row>
        <row r="97">
          <cell r="C97" t="str">
            <v>NET INCOME</v>
          </cell>
          <cell r="G97">
            <v>0</v>
          </cell>
          <cell r="H97">
            <v>0</v>
          </cell>
          <cell r="I97">
            <v>7404</v>
          </cell>
          <cell r="J97">
            <v>10961.153976728929</v>
          </cell>
          <cell r="L97">
            <v>10961.153976728929</v>
          </cell>
          <cell r="N97">
            <v>-3516.3127062925241</v>
          </cell>
          <cell r="O97">
            <v>-345.51274607414143</v>
          </cell>
          <cell r="P97">
            <v>-1566.8009439010875</v>
          </cell>
          <cell r="Q97">
            <v>-3251.0450220957136</v>
          </cell>
          <cell r="R97">
            <v>-8679.6714183634322</v>
          </cell>
          <cell r="S97">
            <v>-2164.5360671736616</v>
          </cell>
          <cell r="T97">
            <v>-2329.1446547697642</v>
          </cell>
          <cell r="U97">
            <v>-187.41311232943798</v>
          </cell>
          <cell r="V97">
            <v>407.91776054319513</v>
          </cell>
          <cell r="W97">
            <v>-4273.1760737296854</v>
          </cell>
          <cell r="X97">
            <v>11372.535150586915</v>
          </cell>
          <cell r="Y97">
            <v>18659.02136818548</v>
          </cell>
          <cell r="Z97">
            <v>27843.18975461628</v>
          </cell>
          <cell r="AA97">
            <v>31423.453259503953</v>
          </cell>
          <cell r="AB97">
            <v>253606.2330084623</v>
          </cell>
          <cell r="AC97">
            <v>253607.2330084623</v>
          </cell>
          <cell r="AD97">
            <v>253608.2330084623</v>
          </cell>
          <cell r="AE97">
            <v>253609.2330084623</v>
          </cell>
        </row>
        <row r="99">
          <cell r="C99" t="str">
            <v xml:space="preserve">   Depreciation</v>
          </cell>
          <cell r="G99">
            <v>0</v>
          </cell>
          <cell r="H99">
            <v>0</v>
          </cell>
          <cell r="I99">
            <v>629</v>
          </cell>
          <cell r="J99">
            <v>2470.8283941078093</v>
          </cell>
          <cell r="L99">
            <v>2470.8283941078093</v>
          </cell>
          <cell r="N99">
            <v>1000.7048730380709</v>
          </cell>
          <cell r="O99">
            <v>1705.3325134219961</v>
          </cell>
          <cell r="P99">
            <v>2097.6977947902078</v>
          </cell>
          <cell r="Q99">
            <v>2107.6914804298608</v>
          </cell>
          <cell r="R99">
            <v>6911.426661680136</v>
          </cell>
          <cell r="S99">
            <v>2122.1334526709898</v>
          </cell>
          <cell r="T99">
            <v>2130.4708210257945</v>
          </cell>
          <cell r="U99">
            <v>2137.3490388488108</v>
          </cell>
          <cell r="V99">
            <v>2140.6850940128784</v>
          </cell>
          <cell r="W99">
            <v>8530.6384065584734</v>
          </cell>
          <cell r="X99">
            <v>8537.7899516327961</v>
          </cell>
          <cell r="Y99">
            <v>8546.5460694123085</v>
          </cell>
          <cell r="Z99">
            <v>8555.1011705828896</v>
          </cell>
          <cell r="AA99">
            <v>8589.6471705828899</v>
          </cell>
          <cell r="AB99">
            <v>12</v>
          </cell>
          <cell r="AC99">
            <v>12</v>
          </cell>
          <cell r="AD99">
            <v>12</v>
          </cell>
          <cell r="AE99">
            <v>12</v>
          </cell>
        </row>
        <row r="100">
          <cell r="C100" t="str">
            <v xml:space="preserve">   Total Amortization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N100">
            <v>1778.8625</v>
          </cell>
          <cell r="O100">
            <v>1756.6267187499998</v>
          </cell>
          <cell r="P100">
            <v>1734.6688847656249</v>
          </cell>
          <cell r="Q100">
            <v>1712.9855237060547</v>
          </cell>
          <cell r="R100">
            <v>6983.1436272216788</v>
          </cell>
          <cell r="S100">
            <v>1778.8625</v>
          </cell>
          <cell r="T100">
            <v>1756.6267187499998</v>
          </cell>
          <cell r="U100">
            <v>1734.6688847656249</v>
          </cell>
          <cell r="V100">
            <v>1712.9855237060547</v>
          </cell>
          <cell r="W100">
            <v>6983.1436272216788</v>
          </cell>
          <cell r="X100">
            <v>6983.1436272216788</v>
          </cell>
          <cell r="Y100">
            <v>6983.1436272216788</v>
          </cell>
          <cell r="Z100">
            <v>6983.1436272216788</v>
          </cell>
          <cell r="AA100">
            <v>6983.1436272216788</v>
          </cell>
          <cell r="AB100">
            <v>6983.1436272216788</v>
          </cell>
          <cell r="AC100">
            <v>6983.1436272216788</v>
          </cell>
          <cell r="AD100">
            <v>6983.1436272216788</v>
          </cell>
          <cell r="AE100">
            <v>6983.1436272216788</v>
          </cell>
        </row>
        <row r="101">
          <cell r="C101" t="str">
            <v xml:space="preserve">   Deferred Taxes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</row>
        <row r="102">
          <cell r="C102" t="str">
            <v xml:space="preserve">   Equity Earnings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</row>
        <row r="103">
          <cell r="C103" t="str">
            <v xml:space="preserve">   Minority Interest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</row>
        <row r="104">
          <cell r="C104" t="str">
            <v xml:space="preserve">   (Gain)/Loss on Sale of Assets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</row>
        <row r="105">
          <cell r="C105" t="str">
            <v xml:space="preserve">   Other Unusual Item - 1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</row>
        <row r="106">
          <cell r="C106" t="str">
            <v xml:space="preserve">   Other Unusual Item - 2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L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</row>
        <row r="107">
          <cell r="C107" t="str">
            <v xml:space="preserve">   Other Unusual Item - 3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L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</row>
        <row r="108">
          <cell r="A108" t="str">
            <v>MISC_NON CASH INTEREST</v>
          </cell>
          <cell r="C108" t="str">
            <v xml:space="preserve">   ESOP Equity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L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</row>
        <row r="109">
          <cell r="C109" t="str">
            <v xml:space="preserve">   Non-Cash Interest Items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L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</row>
        <row r="110">
          <cell r="G110" t="str">
            <v>______</v>
          </cell>
          <cell r="H110" t="str">
            <v>______</v>
          </cell>
          <cell r="I110" t="str">
            <v>______</v>
          </cell>
          <cell r="J110" t="str">
            <v>______</v>
          </cell>
          <cell r="L110" t="str">
            <v>______</v>
          </cell>
          <cell r="N110" t="str">
            <v>______</v>
          </cell>
          <cell r="O110" t="str">
            <v>______</v>
          </cell>
          <cell r="P110" t="str">
            <v>______</v>
          </cell>
          <cell r="Q110" t="str">
            <v>______</v>
          </cell>
          <cell r="R110" t="str">
            <v>______</v>
          </cell>
          <cell r="S110" t="str">
            <v>______</v>
          </cell>
          <cell r="T110" t="str">
            <v>______</v>
          </cell>
          <cell r="U110" t="str">
            <v>______</v>
          </cell>
          <cell r="V110" t="str">
            <v>______</v>
          </cell>
          <cell r="W110" t="str">
            <v>______</v>
          </cell>
          <cell r="X110" t="str">
            <v>______</v>
          </cell>
          <cell r="Y110" t="str">
            <v>______</v>
          </cell>
          <cell r="Z110" t="str">
            <v>______</v>
          </cell>
          <cell r="AA110" t="str">
            <v>______</v>
          </cell>
          <cell r="AB110" t="str">
            <v>______</v>
          </cell>
          <cell r="AC110" t="str">
            <v>______</v>
          </cell>
          <cell r="AD110" t="str">
            <v>______</v>
          </cell>
          <cell r="AE110" t="str">
            <v>______</v>
          </cell>
        </row>
        <row r="111">
          <cell r="C111" t="str">
            <v>FUNDS FROM OPERATIONS:</v>
          </cell>
          <cell r="G111">
            <v>0</v>
          </cell>
          <cell r="H111">
            <v>0</v>
          </cell>
          <cell r="I111">
            <v>8033</v>
          </cell>
          <cell r="J111">
            <v>13431.982370836738</v>
          </cell>
          <cell r="L111">
            <v>13431.982370836738</v>
          </cell>
          <cell r="N111">
            <v>-736.74533325445304</v>
          </cell>
          <cell r="O111">
            <v>3116.4464860978542</v>
          </cell>
          <cell r="P111">
            <v>2265.5657356547454</v>
          </cell>
          <cell r="Q111">
            <v>569.63198204020182</v>
          </cell>
          <cell r="R111">
            <v>5214.8988705383827</v>
          </cell>
          <cell r="S111">
            <v>1736.4598854973281</v>
          </cell>
          <cell r="T111">
            <v>1557.9528850060301</v>
          </cell>
          <cell r="U111">
            <v>3684.6048112849976</v>
          </cell>
          <cell r="V111">
            <v>4261.5883782621277</v>
          </cell>
          <cell r="W111">
            <v>11240.605960050467</v>
          </cell>
          <cell r="X111">
            <v>26893.468729441389</v>
          </cell>
          <cell r="Y111">
            <v>34188.711064819472</v>
          </cell>
          <cell r="Z111">
            <v>43381.434552420847</v>
          </cell>
          <cell r="AA111">
            <v>46996.244057308526</v>
          </cell>
          <cell r="AB111">
            <v>260601.37663568396</v>
          </cell>
          <cell r="AC111">
            <v>260602.37663568396</v>
          </cell>
          <cell r="AD111">
            <v>260603.37663568396</v>
          </cell>
          <cell r="AE111">
            <v>260604.37663568396</v>
          </cell>
        </row>
        <row r="113">
          <cell r="C113" t="str">
            <v>WORKING CAPITAL:</v>
          </cell>
        </row>
        <row r="114">
          <cell r="C114" t="str">
            <v xml:space="preserve">   (Inc)/Dec In Trade Accounts receivable</v>
          </cell>
          <cell r="H114">
            <v>0</v>
          </cell>
          <cell r="I114">
            <v>0</v>
          </cell>
          <cell r="J114">
            <v>-8637.4738155619016</v>
          </cell>
          <cell r="L114">
            <v>-8637.4738155619016</v>
          </cell>
          <cell r="N114">
            <v>-6006.4926198265002</v>
          </cell>
          <cell r="O114">
            <v>-11484.066786755697</v>
          </cell>
          <cell r="P114">
            <v>-1692</v>
          </cell>
          <cell r="Q114">
            <v>8043.1089182080905</v>
          </cell>
          <cell r="R114">
            <v>-11139.450488374106</v>
          </cell>
          <cell r="S114">
            <v>411.46719161001238</v>
          </cell>
          <cell r="T114">
            <v>-13638.974091053024</v>
          </cell>
          <cell r="U114">
            <v>4584.437883211689</v>
          </cell>
          <cell r="V114">
            <v>661.48158715984027</v>
          </cell>
          <cell r="W114">
            <v>-7981.5874290714819</v>
          </cell>
          <cell r="X114">
            <v>-1026.7511902241022</v>
          </cell>
          <cell r="Y114">
            <v>0</v>
          </cell>
          <cell r="Z114">
            <v>0</v>
          </cell>
          <cell r="AA114">
            <v>0</v>
          </cell>
          <cell r="AB114">
            <v>3767.8754259123634</v>
          </cell>
          <cell r="AC114">
            <v>0</v>
          </cell>
          <cell r="AD114">
            <v>0</v>
          </cell>
          <cell r="AE114">
            <v>0</v>
          </cell>
        </row>
        <row r="115">
          <cell r="C115" t="str">
            <v xml:space="preserve">   (Inc)/Dec In Receivable due from shareholder</v>
          </cell>
          <cell r="H115">
            <v>0</v>
          </cell>
          <cell r="I115">
            <v>0</v>
          </cell>
          <cell r="J115">
            <v>-5961</v>
          </cell>
        </row>
        <row r="116">
          <cell r="C116" t="str">
            <v xml:space="preserve">   (Inc)/Dec In Inventories</v>
          </cell>
          <cell r="H116">
            <v>0</v>
          </cell>
          <cell r="I116">
            <v>0</v>
          </cell>
          <cell r="J116">
            <v>-15763</v>
          </cell>
          <cell r="L116">
            <v>-15763</v>
          </cell>
          <cell r="N116">
            <v>2160.7540245056043</v>
          </cell>
          <cell r="O116">
            <v>1909.9540014189533</v>
          </cell>
          <cell r="P116">
            <v>-1436.9999999999982</v>
          </cell>
          <cell r="Q116">
            <v>-8917.8529504255057</v>
          </cell>
          <cell r="R116">
            <v>-6284.1449245009462</v>
          </cell>
          <cell r="S116">
            <v>512.9756172260677</v>
          </cell>
          <cell r="T116">
            <v>-10399.70491929182</v>
          </cell>
          <cell r="U116">
            <v>4938.6607634057436</v>
          </cell>
          <cell r="V116">
            <v>-1379.3683970228085</v>
          </cell>
          <cell r="W116">
            <v>-6327.4369356828174</v>
          </cell>
          <cell r="X116">
            <v>-5436.1701128999739</v>
          </cell>
          <cell r="Y116">
            <v>-4895.9282934091534</v>
          </cell>
          <cell r="Z116">
            <v>-4411.1042253929991</v>
          </cell>
          <cell r="AA116">
            <v>-1909.8889105620474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</row>
        <row r="117">
          <cell r="C117" t="str">
            <v xml:space="preserve">   (Inc)/Dec In Mark. Sec/Other Current Assets - 1</v>
          </cell>
          <cell r="H117">
            <v>0</v>
          </cell>
          <cell r="I117">
            <v>0</v>
          </cell>
          <cell r="J117">
            <v>0</v>
          </cell>
          <cell r="L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</row>
        <row r="118">
          <cell r="C118" t="str">
            <v xml:space="preserve">   (Inc)/Dec In VAT Receivable</v>
          </cell>
          <cell r="H118">
            <v>0</v>
          </cell>
          <cell r="I118">
            <v>0</v>
          </cell>
          <cell r="J118">
            <v>-7250</v>
          </cell>
          <cell r="L118">
            <v>-7250</v>
          </cell>
          <cell r="N118">
            <v>677.39331368965031</v>
          </cell>
          <cell r="O118">
            <v>-2631.4000000000033</v>
          </cell>
          <cell r="P118">
            <v>-445.83744143759213</v>
          </cell>
          <cell r="Q118">
            <v>68.045604648710651</v>
          </cell>
          <cell r="R118">
            <v>-2331.7985230992344</v>
          </cell>
          <cell r="S118">
            <v>201.96669014588588</v>
          </cell>
          <cell r="T118">
            <v>-5035.2452841654194</v>
          </cell>
          <cell r="U118">
            <v>-102.36936584791329</v>
          </cell>
          <cell r="V118">
            <v>1911.7399733386992</v>
          </cell>
          <cell r="W118">
            <v>-3023.9079865287476</v>
          </cell>
          <cell r="X118">
            <v>12605.706509627982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</row>
        <row r="119">
          <cell r="C119" t="str">
            <v xml:space="preserve">   (Inc)/Dec In Other Current Assets</v>
          </cell>
          <cell r="H119">
            <v>0</v>
          </cell>
          <cell r="I119">
            <v>0</v>
          </cell>
          <cell r="J119">
            <v>-17394</v>
          </cell>
          <cell r="L119">
            <v>-17394</v>
          </cell>
          <cell r="N119">
            <v>5306.3195597428003</v>
          </cell>
          <cell r="O119">
            <v>12087.6804402572</v>
          </cell>
          <cell r="P119">
            <v>0</v>
          </cell>
          <cell r="Q119">
            <v>-19193.7</v>
          </cell>
          <cell r="R119">
            <v>-1799.7000000000007</v>
          </cell>
          <cell r="S119">
            <v>1777.8241749878871</v>
          </cell>
          <cell r="T119">
            <v>-2553.563441846014</v>
          </cell>
          <cell r="U119">
            <v>-324.93392018902523</v>
          </cell>
          <cell r="V119">
            <v>-3730.6030017144694</v>
          </cell>
          <cell r="W119">
            <v>-4831.2761887616216</v>
          </cell>
          <cell r="X119">
            <v>24024.976188761622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</row>
        <row r="120">
          <cell r="C120" t="str">
            <v xml:space="preserve">   Inc/(Dec) In Trade Accounts Payable</v>
          </cell>
          <cell r="H120">
            <v>0</v>
          </cell>
          <cell r="I120">
            <v>0</v>
          </cell>
          <cell r="J120">
            <v>31219</v>
          </cell>
          <cell r="L120">
            <v>31219</v>
          </cell>
          <cell r="N120">
            <v>-4337.2054671948972</v>
          </cell>
          <cell r="O120">
            <v>-7238.8815545986035</v>
          </cell>
          <cell r="P120">
            <v>-2543.12867271703</v>
          </cell>
          <cell r="Q120">
            <v>16653.770502050094</v>
          </cell>
          <cell r="R120">
            <v>2534.5548075395636</v>
          </cell>
          <cell r="S120">
            <v>-100.27337427739985</v>
          </cell>
          <cell r="T120">
            <v>24276.308823704421</v>
          </cell>
          <cell r="U120">
            <v>-9518.4150915780847</v>
          </cell>
          <cell r="V120">
            <v>-159.80169322781148</v>
          </cell>
          <cell r="W120">
            <v>14497.818664621125</v>
          </cell>
          <cell r="X120">
            <v>-34281.223912017507</v>
          </cell>
          <cell r="Y120">
            <v>1821.7963790362828</v>
          </cell>
          <cell r="Z120">
            <v>1641.3912181252217</v>
          </cell>
          <cell r="AA120">
            <v>710.67803552340774</v>
          </cell>
          <cell r="AB120">
            <v>-18144.01519282809</v>
          </cell>
          <cell r="AC120">
            <v>0</v>
          </cell>
          <cell r="AD120">
            <v>0</v>
          </cell>
          <cell r="AE120">
            <v>0</v>
          </cell>
        </row>
        <row r="121">
          <cell r="C121" t="str">
            <v xml:space="preserve">   Inc/(Dec) In Income Tax Payable</v>
          </cell>
          <cell r="H121">
            <v>0</v>
          </cell>
          <cell r="I121">
            <v>0</v>
          </cell>
          <cell r="J121">
            <v>77</v>
          </cell>
          <cell r="L121">
            <v>77</v>
          </cell>
          <cell r="N121">
            <v>445</v>
          </cell>
          <cell r="O121">
            <v>-39.5</v>
          </cell>
          <cell r="P121">
            <v>-39.5</v>
          </cell>
          <cell r="Q121">
            <v>-3</v>
          </cell>
          <cell r="R121">
            <v>363</v>
          </cell>
          <cell r="S121">
            <v>201.18870162109079</v>
          </cell>
          <cell r="T121">
            <v>-77.902851137415496</v>
          </cell>
          <cell r="U121">
            <v>19.566827045406853</v>
          </cell>
          <cell r="V121">
            <v>28.146651793709793</v>
          </cell>
          <cell r="W121">
            <v>170.99932932279194</v>
          </cell>
          <cell r="X121">
            <v>-610.99932932279194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</row>
        <row r="122">
          <cell r="C122" t="str">
            <v xml:space="preserve">   Inc/(Dec) In Accrued Expenses</v>
          </cell>
          <cell r="H122">
            <v>0</v>
          </cell>
          <cell r="I122">
            <v>0</v>
          </cell>
          <cell r="J122">
            <v>0</v>
          </cell>
          <cell r="L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</row>
        <row r="123">
          <cell r="C123" t="str">
            <v xml:space="preserve">   Inc/(Dec) In Short Term Debt</v>
          </cell>
          <cell r="H123">
            <v>0</v>
          </cell>
          <cell r="I123">
            <v>0</v>
          </cell>
          <cell r="J123">
            <v>0</v>
          </cell>
          <cell r="L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</row>
        <row r="124">
          <cell r="C124" t="str">
            <v xml:space="preserve">   Inc/(Dec) In Other Taxes Payable</v>
          </cell>
          <cell r="H124">
            <v>0</v>
          </cell>
          <cell r="I124">
            <v>0</v>
          </cell>
          <cell r="J124">
            <v>5203</v>
          </cell>
          <cell r="L124">
            <v>5203</v>
          </cell>
          <cell r="N124">
            <v>167</v>
          </cell>
          <cell r="O124">
            <v>2723.5</v>
          </cell>
          <cell r="P124">
            <v>2723.5</v>
          </cell>
          <cell r="Q124">
            <v>383</v>
          </cell>
          <cell r="R124">
            <v>5997</v>
          </cell>
          <cell r="S124">
            <v>-1965.4086996410715</v>
          </cell>
          <cell r="T124">
            <v>2103.7399681748539</v>
          </cell>
          <cell r="U124">
            <v>2893.5364805228346</v>
          </cell>
          <cell r="V124">
            <v>1320.8424518871798</v>
          </cell>
          <cell r="W124">
            <v>4352.7102009437967</v>
          </cell>
          <cell r="X124">
            <v>-4308.504909277126</v>
          </cell>
          <cell r="Y124">
            <v>1628.2046275751873</v>
          </cell>
          <cell r="Z124">
            <v>1466.9700784159577</v>
          </cell>
          <cell r="AA124">
            <v>635.1583961141514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</row>
        <row r="125">
          <cell r="C125" t="str">
            <v xml:space="preserve">   Inc/(Dec) In Other Amounts Payable</v>
          </cell>
          <cell r="H125">
            <v>0</v>
          </cell>
          <cell r="I125">
            <v>0</v>
          </cell>
          <cell r="J125">
            <v>0</v>
          </cell>
          <cell r="L125">
            <v>0</v>
          </cell>
          <cell r="N125">
            <v>4390.238995176921</v>
          </cell>
          <cell r="O125">
            <v>-4390.238995176921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</row>
        <row r="126">
          <cell r="H126" t="str">
            <v>______</v>
          </cell>
          <cell r="I126" t="str">
            <v>______</v>
          </cell>
          <cell r="J126" t="str">
            <v>______</v>
          </cell>
          <cell r="L126" t="str">
            <v>______</v>
          </cell>
          <cell r="N126" t="str">
            <v>______</v>
          </cell>
          <cell r="O126" t="str">
            <v>______</v>
          </cell>
          <cell r="P126" t="str">
            <v>______</v>
          </cell>
          <cell r="Q126" t="str">
            <v>______</v>
          </cell>
          <cell r="R126" t="str">
            <v>______</v>
          </cell>
          <cell r="S126" t="str">
            <v>______</v>
          </cell>
          <cell r="T126" t="str">
            <v>______</v>
          </cell>
          <cell r="U126" t="str">
            <v>______</v>
          </cell>
          <cell r="V126" t="str">
            <v>______</v>
          </cell>
          <cell r="W126" t="str">
            <v>______</v>
          </cell>
          <cell r="X126" t="str">
            <v>______</v>
          </cell>
          <cell r="Y126" t="str">
            <v>______</v>
          </cell>
          <cell r="Z126" t="str">
            <v>______</v>
          </cell>
          <cell r="AA126" t="str">
            <v>______</v>
          </cell>
          <cell r="AB126" t="str">
            <v>______</v>
          </cell>
          <cell r="AC126" t="str">
            <v>______</v>
          </cell>
          <cell r="AD126" t="str">
            <v>______</v>
          </cell>
          <cell r="AE126" t="str">
            <v>______</v>
          </cell>
        </row>
        <row r="127">
          <cell r="C127" t="str">
            <v xml:space="preserve">      Total Change in Working Capital</v>
          </cell>
          <cell r="H127">
            <v>0</v>
          </cell>
          <cell r="I127">
            <v>0</v>
          </cell>
          <cell r="J127">
            <v>-18506.473815561898</v>
          </cell>
          <cell r="L127">
            <v>-12545.473815561898</v>
          </cell>
          <cell r="N127">
            <v>2803.0078060935784</v>
          </cell>
          <cell r="O127">
            <v>-9062.9528948550724</v>
          </cell>
          <cell r="P127">
            <v>-3433.9661141546203</v>
          </cell>
          <cell r="Q127">
            <v>-2966.6279255186091</v>
          </cell>
          <cell r="R127">
            <v>-12660.539128434724</v>
          </cell>
          <cell r="S127">
            <v>-2000</v>
          </cell>
          <cell r="T127">
            <v>-6325</v>
          </cell>
          <cell r="U127">
            <v>1500</v>
          </cell>
          <cell r="V127">
            <v>500</v>
          </cell>
          <cell r="W127">
            <v>-6325</v>
          </cell>
          <cell r="X127">
            <v>-9032.9667553518957</v>
          </cell>
          <cell r="Y127">
            <v>-1445.9272867976833</v>
          </cell>
          <cell r="Z127">
            <v>-1302.7429288518197</v>
          </cell>
          <cell r="AA127">
            <v>-564.05247892448824</v>
          </cell>
          <cell r="AB127">
            <v>-14376.139766915727</v>
          </cell>
          <cell r="AC127">
            <v>0</v>
          </cell>
          <cell r="AD127">
            <v>0</v>
          </cell>
          <cell r="AE127">
            <v>0</v>
          </cell>
        </row>
        <row r="128">
          <cell r="H128" t="str">
            <v>______</v>
          </cell>
          <cell r="I128" t="str">
            <v>______</v>
          </cell>
          <cell r="J128" t="str">
            <v>______</v>
          </cell>
          <cell r="L128" t="str">
            <v>______</v>
          </cell>
          <cell r="N128" t="str">
            <v>______</v>
          </cell>
          <cell r="O128" t="str">
            <v>______</v>
          </cell>
          <cell r="P128" t="str">
            <v>______</v>
          </cell>
          <cell r="Q128" t="str">
            <v>______</v>
          </cell>
          <cell r="R128" t="str">
            <v>______</v>
          </cell>
          <cell r="S128" t="str">
            <v>______</v>
          </cell>
          <cell r="T128" t="str">
            <v>______</v>
          </cell>
          <cell r="U128" t="str">
            <v>______</v>
          </cell>
          <cell r="V128" t="str">
            <v>______</v>
          </cell>
          <cell r="W128" t="str">
            <v>______</v>
          </cell>
          <cell r="X128" t="str">
            <v>______</v>
          </cell>
          <cell r="Y128" t="str">
            <v>______</v>
          </cell>
          <cell r="Z128" t="str">
            <v>______</v>
          </cell>
          <cell r="AA128" t="str">
            <v>______</v>
          </cell>
          <cell r="AB128" t="str">
            <v>______</v>
          </cell>
          <cell r="AC128" t="str">
            <v>______</v>
          </cell>
          <cell r="AD128" t="str">
            <v>______</v>
          </cell>
          <cell r="AE128" t="str">
            <v>______</v>
          </cell>
        </row>
        <row r="129">
          <cell r="C129" t="str">
            <v>CASH FLOW FROM OPERATIONS:</v>
          </cell>
          <cell r="H129">
            <v>0</v>
          </cell>
          <cell r="I129">
            <v>8033</v>
          </cell>
          <cell r="J129">
            <v>-5074.4914447251595</v>
          </cell>
          <cell r="L129">
            <v>886.50855527484055</v>
          </cell>
          <cell r="N129">
            <v>2066.2624728391256</v>
          </cell>
          <cell r="O129">
            <v>-5946.5064087572182</v>
          </cell>
          <cell r="P129">
            <v>-1168.4003784998749</v>
          </cell>
          <cell r="Q129">
            <v>-2396.9959434784073</v>
          </cell>
          <cell r="R129">
            <v>-7445.6402578963416</v>
          </cell>
          <cell r="S129">
            <v>-263.54011450267194</v>
          </cell>
          <cell r="T129">
            <v>-4767.0471149939694</v>
          </cell>
          <cell r="U129">
            <v>5184.6048112849976</v>
          </cell>
          <cell r="V129">
            <v>4761.5883782621277</v>
          </cell>
          <cell r="W129">
            <v>4915.6059600504668</v>
          </cell>
          <cell r="X129">
            <v>17860.501974089493</v>
          </cell>
          <cell r="Y129">
            <v>32742.783778021789</v>
          </cell>
          <cell r="Z129">
            <v>42078.69162356903</v>
          </cell>
          <cell r="AA129">
            <v>46432.191578384038</v>
          </cell>
          <cell r="AB129">
            <v>246225.23686876823</v>
          </cell>
          <cell r="AC129">
            <v>260602.37663568396</v>
          </cell>
          <cell r="AD129">
            <v>260603.37663568396</v>
          </cell>
          <cell r="AE129">
            <v>260604.37663568396</v>
          </cell>
        </row>
        <row r="131">
          <cell r="C131" t="str">
            <v xml:space="preserve">   Capital Expenditures</v>
          </cell>
          <cell r="H131">
            <v>0</v>
          </cell>
          <cell r="I131">
            <v>-3074</v>
          </cell>
          <cell r="J131">
            <v>-25382.611379559461</v>
          </cell>
          <cell r="L131">
            <v>-25382.611379559461</v>
          </cell>
          <cell r="N131">
            <v>-2637</v>
          </cell>
          <cell r="O131">
            <v>-16265</v>
          </cell>
          <cell r="P131">
            <v>-9419.9983892170385</v>
          </cell>
          <cell r="Q131">
            <v>-3585.5179596824382</v>
          </cell>
          <cell r="R131">
            <v>-31907.516348899477</v>
          </cell>
          <cell r="S131">
            <v>-406.74797148838752</v>
          </cell>
          <cell r="T131">
            <v>-4014.3786946652044</v>
          </cell>
          <cell r="U131">
            <v>-9342.3569849469313</v>
          </cell>
          <cell r="V131">
            <v>-9443.4973188849399</v>
          </cell>
          <cell r="W131">
            <v>-23206.980969985463</v>
          </cell>
          <cell r="X131">
            <v>-19926.746179162517</v>
          </cell>
          <cell r="Y131">
            <v>-9571.4952242323416</v>
          </cell>
          <cell r="Z131">
            <v>-6555.1011705828896</v>
          </cell>
          <cell r="AA131">
            <v>-34546</v>
          </cell>
          <cell r="AB131">
            <v>-34546</v>
          </cell>
          <cell r="AC131">
            <v>-34546</v>
          </cell>
          <cell r="AD131">
            <v>-34546</v>
          </cell>
          <cell r="AE131">
            <v>-34546</v>
          </cell>
        </row>
        <row r="132">
          <cell r="C132" t="str">
            <v xml:space="preserve">   Inc/(Dec) In Capex Accounts Payable</v>
          </cell>
          <cell r="H132">
            <v>0</v>
          </cell>
          <cell r="I132">
            <v>0</v>
          </cell>
          <cell r="J132">
            <v>12149</v>
          </cell>
          <cell r="L132">
            <v>12149</v>
          </cell>
          <cell r="N132">
            <v>-2951</v>
          </cell>
          <cell r="O132">
            <v>5388</v>
          </cell>
          <cell r="P132">
            <v>2096.9983892170385</v>
          </cell>
          <cell r="Q132">
            <v>-4248.4820403175618</v>
          </cell>
          <cell r="R132">
            <v>285.51634889947672</v>
          </cell>
          <cell r="S132">
            <v>-4593.2520285116125</v>
          </cell>
          <cell r="T132">
            <v>-985.62130533479558</v>
          </cell>
          <cell r="U132">
            <v>2342.3569849469313</v>
          </cell>
          <cell r="V132">
            <v>6482.4973188849399</v>
          </cell>
          <cell r="W132">
            <v>3245.9809699854632</v>
          </cell>
          <cell r="X132">
            <v>7871.0703486388484</v>
          </cell>
          <cell r="Y132">
            <v>-6300</v>
          </cell>
          <cell r="Z132">
            <v>-2000</v>
          </cell>
          <cell r="AA132">
            <v>-5251.5676675237883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</row>
        <row r="133">
          <cell r="C133" t="str">
            <v xml:space="preserve">   Inc/(Dec) In Buy - out obligation</v>
          </cell>
          <cell r="H133">
            <v>0</v>
          </cell>
          <cell r="I133">
            <v>0</v>
          </cell>
          <cell r="J133">
            <v>7067</v>
          </cell>
          <cell r="L133">
            <v>7067</v>
          </cell>
          <cell r="N133">
            <v>-374</v>
          </cell>
          <cell r="O133">
            <v>0</v>
          </cell>
          <cell r="P133">
            <v>0</v>
          </cell>
          <cell r="Q133">
            <v>-5254</v>
          </cell>
          <cell r="R133">
            <v>-5628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-1439</v>
          </cell>
          <cell r="AC133">
            <v>0</v>
          </cell>
          <cell r="AD133">
            <v>0</v>
          </cell>
          <cell r="AE133">
            <v>0</v>
          </cell>
        </row>
        <row r="134">
          <cell r="C134" t="str">
            <v xml:space="preserve">   Asset Sales</v>
          </cell>
          <cell r="H134">
            <v>0</v>
          </cell>
          <cell r="I134">
            <v>0</v>
          </cell>
          <cell r="J134">
            <v>0</v>
          </cell>
          <cell r="L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</row>
        <row r="135">
          <cell r="H135" t="str">
            <v>______</v>
          </cell>
          <cell r="I135" t="str">
            <v>______</v>
          </cell>
          <cell r="J135" t="str">
            <v>______</v>
          </cell>
          <cell r="L135" t="str">
            <v>______</v>
          </cell>
          <cell r="N135" t="str">
            <v>______</v>
          </cell>
          <cell r="O135" t="str">
            <v>______</v>
          </cell>
          <cell r="P135" t="str">
            <v>______</v>
          </cell>
          <cell r="Q135" t="str">
            <v>______</v>
          </cell>
          <cell r="R135" t="str">
            <v>______</v>
          </cell>
          <cell r="S135" t="str">
            <v>______</v>
          </cell>
          <cell r="T135" t="str">
            <v>______</v>
          </cell>
          <cell r="U135" t="str">
            <v>______</v>
          </cell>
          <cell r="V135" t="str">
            <v>______</v>
          </cell>
          <cell r="W135" t="str">
            <v>______</v>
          </cell>
          <cell r="X135" t="str">
            <v>______</v>
          </cell>
          <cell r="Y135" t="str">
            <v>______</v>
          </cell>
          <cell r="Z135" t="str">
            <v>______</v>
          </cell>
          <cell r="AA135" t="str">
            <v>______</v>
          </cell>
          <cell r="AB135" t="str">
            <v>______</v>
          </cell>
          <cell r="AC135" t="str">
            <v>______</v>
          </cell>
          <cell r="AD135" t="str">
            <v>______</v>
          </cell>
          <cell r="AE135" t="str">
            <v>______</v>
          </cell>
        </row>
        <row r="136">
          <cell r="C136" t="str">
            <v>FREE CASH FLOW (LEVERED):</v>
          </cell>
          <cell r="H136">
            <v>0</v>
          </cell>
          <cell r="I136">
            <v>4959</v>
          </cell>
          <cell r="J136">
            <v>-11241.102824284622</v>
          </cell>
          <cell r="L136">
            <v>-5280.1028242846223</v>
          </cell>
          <cell r="N136">
            <v>-3895.7375271608744</v>
          </cell>
          <cell r="O136">
            <v>-16823.506408757217</v>
          </cell>
          <cell r="P136">
            <v>-8491.4003784998749</v>
          </cell>
          <cell r="Q136">
            <v>-15484.995943478407</v>
          </cell>
          <cell r="R136">
            <v>-44695.640257896346</v>
          </cell>
          <cell r="S136">
            <v>-5263.5401145026717</v>
          </cell>
          <cell r="T136">
            <v>-9767.0471149939694</v>
          </cell>
          <cell r="U136">
            <v>-1815.3951887150024</v>
          </cell>
          <cell r="V136">
            <v>1800.5883782621277</v>
          </cell>
          <cell r="W136">
            <v>-15045.394039949533</v>
          </cell>
          <cell r="X136">
            <v>5804.8261435658242</v>
          </cell>
          <cell r="Y136">
            <v>16871.288553789447</v>
          </cell>
          <cell r="Z136">
            <v>33523.590452986144</v>
          </cell>
          <cell r="AA136">
            <v>6634.6239108602495</v>
          </cell>
          <cell r="AB136">
            <v>210240.23686876823</v>
          </cell>
          <cell r="AC136">
            <v>226056.37663568396</v>
          </cell>
          <cell r="AD136">
            <v>226057.37663568396</v>
          </cell>
          <cell r="AE136">
            <v>226058.37663568396</v>
          </cell>
        </row>
        <row r="138">
          <cell r="A138" t="str">
            <v>MISC_DEBT ISSUED</v>
          </cell>
          <cell r="C138" t="str">
            <v>OTHER SOURCES/(USES):</v>
          </cell>
        </row>
        <row r="139">
          <cell r="C139" t="str">
            <v xml:space="preserve">   Existing Debt</v>
          </cell>
          <cell r="N139">
            <v>3318</v>
          </cell>
          <cell r="O139">
            <v>31854.849011194718</v>
          </cell>
          <cell r="P139">
            <v>31223.347316860752</v>
          </cell>
          <cell r="Q139">
            <v>1740.7</v>
          </cell>
          <cell r="R139">
            <v>68136.89632805546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</row>
        <row r="140">
          <cell r="C140" t="str">
            <v xml:space="preserve">   Working Capital Revolver</v>
          </cell>
        </row>
        <row r="141">
          <cell r="C141" t="str">
            <v xml:space="preserve">   Senior Secured Debt 1</v>
          </cell>
        </row>
        <row r="142">
          <cell r="C142" t="str">
            <v xml:space="preserve">   Senior Secured Debt 2</v>
          </cell>
        </row>
        <row r="143">
          <cell r="C143" t="str">
            <v xml:space="preserve">   Senior Secured Debt 3</v>
          </cell>
        </row>
        <row r="144">
          <cell r="C144" t="str">
            <v xml:space="preserve">   Senior Secured Debt 4</v>
          </cell>
        </row>
        <row r="145">
          <cell r="C145" t="str">
            <v xml:space="preserve">   Bonds</v>
          </cell>
          <cell r="N145">
            <v>0</v>
          </cell>
          <cell r="O145">
            <v>0</v>
          </cell>
          <cell r="P145">
            <v>0</v>
          </cell>
          <cell r="Q145">
            <v>25333.333333333332</v>
          </cell>
          <cell r="R145">
            <v>25333.333333333332</v>
          </cell>
          <cell r="S145">
            <v>5000</v>
          </cell>
          <cell r="T145">
            <v>3000</v>
          </cell>
          <cell r="U145">
            <v>0</v>
          </cell>
          <cell r="V145">
            <v>0</v>
          </cell>
          <cell r="W145">
            <v>8000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</row>
        <row r="146">
          <cell r="C146" t="str">
            <v xml:space="preserve">   Senior Unsecured Debt 6</v>
          </cell>
        </row>
        <row r="147">
          <cell r="C147" t="str">
            <v xml:space="preserve">   Senior Unsecured Debt 7</v>
          </cell>
        </row>
        <row r="148">
          <cell r="C148" t="str">
            <v xml:space="preserve">   Capital Leases </v>
          </cell>
        </row>
        <row r="149">
          <cell r="C149" t="str">
            <v xml:space="preserve">   Capital Leases 2</v>
          </cell>
        </row>
        <row r="150">
          <cell r="C150" t="str">
            <v xml:space="preserve">   Subordinated Debt 1</v>
          </cell>
        </row>
        <row r="151">
          <cell r="C151" t="str">
            <v xml:space="preserve">   Subordinated Debt 2</v>
          </cell>
        </row>
        <row r="152">
          <cell r="C152" t="str">
            <v xml:space="preserve">   Subordinated Debt 3</v>
          </cell>
        </row>
        <row r="153">
          <cell r="C153" t="str">
            <v xml:space="preserve">   Subordinated Debt 4</v>
          </cell>
        </row>
        <row r="154">
          <cell r="C154" t="str">
            <v xml:space="preserve">   Other Sub. Debt 1 (W/PIK)</v>
          </cell>
        </row>
        <row r="155">
          <cell r="C155" t="str">
            <v xml:space="preserve">   Other Sub. Debt 2 (W/PIK)</v>
          </cell>
        </row>
        <row r="156">
          <cell r="C156" t="str">
            <v xml:space="preserve">   ESOP Subordinated Debt</v>
          </cell>
        </row>
        <row r="158">
          <cell r="A158" t="str">
            <v>MISC_EQUITY ISSUED</v>
          </cell>
          <cell r="C158" t="str">
            <v xml:space="preserve">      TOTAL DEBT ISSUED</v>
          </cell>
          <cell r="H158">
            <v>0</v>
          </cell>
          <cell r="I158">
            <v>0</v>
          </cell>
          <cell r="J158">
            <v>0</v>
          </cell>
          <cell r="L158">
            <v>17000</v>
          </cell>
          <cell r="N158">
            <v>3318</v>
          </cell>
          <cell r="O158">
            <v>31854.849011194718</v>
          </cell>
          <cell r="P158">
            <v>31223.347316860752</v>
          </cell>
          <cell r="Q158">
            <v>27074.033333333333</v>
          </cell>
          <cell r="R158">
            <v>93470.229661388788</v>
          </cell>
          <cell r="S158">
            <v>5000</v>
          </cell>
          <cell r="T158">
            <v>3000</v>
          </cell>
          <cell r="U158">
            <v>0</v>
          </cell>
          <cell r="V158">
            <v>0</v>
          </cell>
          <cell r="W158">
            <v>8000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</row>
        <row r="159">
          <cell r="C159" t="str">
            <v xml:space="preserve">   Equity Issued</v>
          </cell>
          <cell r="H159">
            <v>0</v>
          </cell>
          <cell r="I159">
            <v>0</v>
          </cell>
          <cell r="J159">
            <v>0</v>
          </cell>
          <cell r="L159">
            <v>0</v>
          </cell>
          <cell r="N159">
            <v>5961</v>
          </cell>
          <cell r="O159">
            <v>0</v>
          </cell>
          <cell r="P159">
            <v>359.85420552618416</v>
          </cell>
          <cell r="Q159">
            <v>0</v>
          </cell>
          <cell r="R159">
            <v>6320.8542055261842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</row>
        <row r="160">
          <cell r="C160" t="str">
            <v xml:space="preserve">   Cash from Balance Sheet</v>
          </cell>
          <cell r="E160" t="str">
            <v>Floor of:</v>
          </cell>
          <cell r="F160">
            <v>900</v>
          </cell>
          <cell r="N160">
            <v>4497</v>
          </cell>
          <cell r="O160">
            <v>6572.2624728391256</v>
          </cell>
          <cell r="P160">
            <v>1959.6050752766241</v>
          </cell>
          <cell r="Q160">
            <v>599.63443417783856</v>
          </cell>
          <cell r="R160">
            <v>13628.501982293588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6635.6239108602349</v>
          </cell>
          <cell r="AC160">
            <v>216876.86077962848</v>
          </cell>
          <cell r="AD160">
            <v>442934.23741531244</v>
          </cell>
          <cell r="AE160">
            <v>668992.61405099637</v>
          </cell>
        </row>
        <row r="161">
          <cell r="C161" t="str">
            <v xml:space="preserve">   (Inc)/Dec In Intangible assets</v>
          </cell>
          <cell r="H161">
            <v>0</v>
          </cell>
          <cell r="I161">
            <v>0</v>
          </cell>
          <cell r="J161">
            <v>-15076</v>
          </cell>
          <cell r="L161">
            <v>-15076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</row>
        <row r="162">
          <cell r="C162" t="str">
            <v xml:space="preserve">   (Inc)/Dec In Deferred tax asset</v>
          </cell>
          <cell r="H162">
            <v>0</v>
          </cell>
          <cell r="I162">
            <v>0</v>
          </cell>
          <cell r="J162">
            <v>0</v>
          </cell>
          <cell r="L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</row>
        <row r="164">
          <cell r="C164" t="str">
            <v xml:space="preserve">   (Inc)/Dec In Transactions Costs</v>
          </cell>
          <cell r="H164">
            <v>0</v>
          </cell>
          <cell r="I164">
            <v>0</v>
          </cell>
          <cell r="J164">
            <v>0</v>
          </cell>
          <cell r="L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</row>
        <row r="165">
          <cell r="C165" t="str">
            <v xml:space="preserve">   (Inc)/Dec In Investments in associated undertakings</v>
          </cell>
          <cell r="H165">
            <v>0</v>
          </cell>
          <cell r="I165">
            <v>0</v>
          </cell>
          <cell r="J165">
            <v>-431.99062882533048</v>
          </cell>
          <cell r="L165">
            <v>-431.99062882533048</v>
          </cell>
          <cell r="N165">
            <v>0</v>
          </cell>
          <cell r="O165">
            <v>-2026</v>
          </cell>
          <cell r="P165">
            <v>-376.04009546351199</v>
          </cell>
          <cell r="Q165">
            <v>-1297.040095463512</v>
          </cell>
          <cell r="R165">
            <v>-3699.080190927024</v>
          </cell>
          <cell r="S165">
            <v>-500</v>
          </cell>
          <cell r="T165">
            <v>-500</v>
          </cell>
          <cell r="U165">
            <v>-380</v>
          </cell>
          <cell r="V165">
            <v>-310</v>
          </cell>
          <cell r="W165">
            <v>-1690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</row>
        <row r="166">
          <cell r="C166" t="str">
            <v xml:space="preserve">   (Inc)/Dec In Other Assets - 4</v>
          </cell>
          <cell r="H166">
            <v>0</v>
          </cell>
          <cell r="I166">
            <v>0</v>
          </cell>
          <cell r="J166">
            <v>0</v>
          </cell>
          <cell r="L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</row>
        <row r="167">
          <cell r="C167" t="str">
            <v xml:space="preserve">   Inc/(Dec) In Provision for special dividend</v>
          </cell>
          <cell r="H167">
            <v>0</v>
          </cell>
          <cell r="I167">
            <v>0</v>
          </cell>
          <cell r="J167">
            <v>10816</v>
          </cell>
          <cell r="L167">
            <v>10816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</row>
        <row r="168">
          <cell r="C168" t="str">
            <v xml:space="preserve">   Inc/(Dec) In Deal related accrued liabilities</v>
          </cell>
          <cell r="H168">
            <v>0</v>
          </cell>
          <cell r="I168">
            <v>0</v>
          </cell>
          <cell r="J168">
            <v>2050</v>
          </cell>
          <cell r="L168">
            <v>2050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1</v>
          </cell>
          <cell r="AB168">
            <v>1</v>
          </cell>
          <cell r="AC168">
            <v>1</v>
          </cell>
          <cell r="AD168">
            <v>1</v>
          </cell>
          <cell r="AE168">
            <v>1</v>
          </cell>
        </row>
        <row r="169">
          <cell r="C169" t="str">
            <v xml:space="preserve">   Inc/(Dec) In Other Liabilities - 3</v>
          </cell>
          <cell r="H169">
            <v>0</v>
          </cell>
          <cell r="I169">
            <v>0</v>
          </cell>
          <cell r="J169">
            <v>0</v>
          </cell>
          <cell r="L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</row>
        <row r="170">
          <cell r="C170" t="str">
            <v xml:space="preserve">   Inc/(Dec) In Other Liabilities - 4</v>
          </cell>
          <cell r="H170">
            <v>0</v>
          </cell>
          <cell r="I170">
            <v>0</v>
          </cell>
          <cell r="J170">
            <v>0</v>
          </cell>
          <cell r="L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</row>
        <row r="171">
          <cell r="C171" t="str">
            <v xml:space="preserve">   Inc/(Dec) In Deferred Taxes</v>
          </cell>
          <cell r="H171">
            <v>0</v>
          </cell>
          <cell r="I171">
            <v>0</v>
          </cell>
          <cell r="J171">
            <v>3186</v>
          </cell>
          <cell r="L171">
            <v>3186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</row>
        <row r="172">
          <cell r="C172" t="str">
            <v xml:space="preserve">   Inc/(Dec) In Minority Interest</v>
          </cell>
          <cell r="H172">
            <v>0</v>
          </cell>
          <cell r="I172">
            <v>0</v>
          </cell>
          <cell r="J172">
            <v>867</v>
          </cell>
          <cell r="L172">
            <v>867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</row>
        <row r="173">
          <cell r="C173" t="str">
            <v xml:space="preserve">   Inc/(Dec) In Other Equity Account - 1</v>
          </cell>
          <cell r="H173">
            <v>0</v>
          </cell>
          <cell r="I173">
            <v>0</v>
          </cell>
          <cell r="J173">
            <v>0</v>
          </cell>
          <cell r="L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</row>
        <row r="174">
          <cell r="C174" t="str">
            <v xml:space="preserve">   Inc/(Dec) In Other Equity Account - 2</v>
          </cell>
          <cell r="H174">
            <v>0</v>
          </cell>
          <cell r="I174">
            <v>0</v>
          </cell>
          <cell r="J174">
            <v>0</v>
          </cell>
          <cell r="L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</row>
        <row r="176">
          <cell r="C176" t="str">
            <v>CASH AVAILABLE FOR DEBT SERVICE</v>
          </cell>
          <cell r="H176">
            <v>0</v>
          </cell>
          <cell r="I176">
            <v>4959</v>
          </cell>
          <cell r="J176">
            <v>-9830.093453109952</v>
          </cell>
          <cell r="L176">
            <v>13130.906546890048</v>
          </cell>
          <cell r="N176">
            <v>9880.2624728391256</v>
          </cell>
          <cell r="O176">
            <v>19577.605075276624</v>
          </cell>
          <cell r="P176">
            <v>24675.366123700176</v>
          </cell>
          <cell r="Q176">
            <v>10891.631728569253</v>
          </cell>
          <cell r="R176">
            <v>65024.865400385184</v>
          </cell>
          <cell r="S176">
            <v>-763.54011450267171</v>
          </cell>
          <cell r="T176">
            <v>-7267.0471149939694</v>
          </cell>
          <cell r="U176">
            <v>-2195.3951887150024</v>
          </cell>
          <cell r="V176">
            <v>1490.5883782621277</v>
          </cell>
          <cell r="W176">
            <v>-8735.3940399495332</v>
          </cell>
          <cell r="X176">
            <v>5804.8261435658242</v>
          </cell>
          <cell r="Y176">
            <v>16871.288553789447</v>
          </cell>
          <cell r="Z176">
            <v>33523.590452986144</v>
          </cell>
          <cell r="AA176">
            <v>6635.6239108602495</v>
          </cell>
          <cell r="AB176">
            <v>216876.86077962848</v>
          </cell>
          <cell r="AC176">
            <v>442934.23741531244</v>
          </cell>
          <cell r="AD176">
            <v>668992.61405099637</v>
          </cell>
          <cell r="AE176">
            <v>895051.99068668031</v>
          </cell>
        </row>
        <row r="177">
          <cell r="C177" t="str">
            <v>CUM. CASH AVAIL. FOR DEBT SERVICE</v>
          </cell>
          <cell r="N177">
            <v>9880.2624728391256</v>
          </cell>
          <cell r="O177">
            <v>19577.605075276624</v>
          </cell>
          <cell r="P177">
            <v>24675.366123700176</v>
          </cell>
          <cell r="Q177">
            <v>10891.631728569253</v>
          </cell>
          <cell r="R177">
            <v>10891.631728569253</v>
          </cell>
          <cell r="S177">
            <v>-763.54011450267171</v>
          </cell>
          <cell r="T177">
            <v>-7267.0471149939694</v>
          </cell>
          <cell r="U177">
            <v>-2195.3951887150024</v>
          </cell>
          <cell r="V177">
            <v>1490.5883782621277</v>
          </cell>
          <cell r="W177">
            <v>1490.5883782621277</v>
          </cell>
          <cell r="X177">
            <v>7295.4145218279518</v>
          </cell>
          <cell r="Y177">
            <v>24166.703075617399</v>
          </cell>
          <cell r="Z177">
            <v>57690.293528603543</v>
          </cell>
          <cell r="AA177">
            <v>64325.917439463796</v>
          </cell>
          <cell r="AB177">
            <v>274567.15430823207</v>
          </cell>
          <cell r="AC177">
            <v>500624.53094391606</v>
          </cell>
          <cell r="AD177">
            <v>726682.9075796</v>
          </cell>
          <cell r="AE177">
            <v>952742.28421528393</v>
          </cell>
        </row>
        <row r="179">
          <cell r="C179" t="str">
            <v>DEBT REPAYMENTS:</v>
          </cell>
        </row>
        <row r="180">
          <cell r="C180" t="str">
            <v xml:space="preserve">   Existing Debt</v>
          </cell>
          <cell r="H180">
            <v>0</v>
          </cell>
          <cell r="I180">
            <v>0</v>
          </cell>
          <cell r="J180">
            <v>0</v>
          </cell>
          <cell r="L180">
            <v>0</v>
          </cell>
          <cell r="N180">
            <v>3308</v>
          </cell>
          <cell r="O180">
            <v>17618</v>
          </cell>
          <cell r="P180">
            <v>24075.731689522338</v>
          </cell>
          <cell r="Q180">
            <v>11217.646500000001</v>
          </cell>
          <cell r="R180">
            <v>56219.378189522336</v>
          </cell>
          <cell r="S180">
            <v>950</v>
          </cell>
          <cell r="T180">
            <v>1290.3225806451612</v>
          </cell>
          <cell r="U180">
            <v>1867.3832903225807</v>
          </cell>
          <cell r="V180">
            <v>3464.1574838709703</v>
          </cell>
          <cell r="W180">
            <v>7571.8633548387124</v>
          </cell>
          <cell r="X180">
            <v>3683.538</v>
          </cell>
          <cell r="Y180">
            <v>2493.3359999999998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</row>
        <row r="181">
          <cell r="C181" t="str">
            <v xml:space="preserve">   Working Capital Revolver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</row>
        <row r="182">
          <cell r="C182" t="str">
            <v xml:space="preserve">  Long Term Lease Payments 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</row>
        <row r="183">
          <cell r="C183" t="str">
            <v xml:space="preserve">   Senior Secured Debt 1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</row>
        <row r="184">
          <cell r="C184" t="str">
            <v xml:space="preserve">   Senior Secured Debt 2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</row>
        <row r="185">
          <cell r="C185" t="str">
            <v xml:space="preserve">   Senior Secured Debt 3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</row>
        <row r="186">
          <cell r="C186" t="str">
            <v xml:space="preserve">   Senior Secured Debt 4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</row>
        <row r="187">
          <cell r="C187" t="str">
            <v xml:space="preserve">   Bonds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3799.9999999999995</v>
          </cell>
          <cell r="Y187">
            <v>29533.333333333328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</row>
        <row r="188">
          <cell r="C188" t="str">
            <v xml:space="preserve">   Senior Unsecured Debt 6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</row>
        <row r="189">
          <cell r="C189" t="str">
            <v xml:space="preserve">   Senior Unsecured Debt 7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</row>
        <row r="190">
          <cell r="C190" t="str">
            <v xml:space="preserve">   Capital Leases 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1218.2960033233176</v>
          </cell>
          <cell r="T190">
            <v>984.00514055053156</v>
          </cell>
          <cell r="U190">
            <v>895.72376365560081</v>
          </cell>
          <cell r="V190">
            <v>1347.7469331784553</v>
          </cell>
          <cell r="W190">
            <v>4445.7718407079046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</row>
        <row r="191">
          <cell r="C191" t="str">
            <v xml:space="preserve">   Capital Leases 2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</row>
        <row r="192">
          <cell r="C192" t="str">
            <v xml:space="preserve">   Subordinated Debt 1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</row>
        <row r="193">
          <cell r="C193" t="str">
            <v xml:space="preserve">   Subordinated Debt 2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</row>
        <row r="194">
          <cell r="C194" t="str">
            <v xml:space="preserve">   Subordinated Debt 3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</row>
        <row r="195">
          <cell r="C195" t="str">
            <v xml:space="preserve">   Subordinated Debt 4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</row>
        <row r="196">
          <cell r="C196" t="str">
            <v xml:space="preserve">   Other Sub. Debt 1 (W/PIK)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</row>
        <row r="197">
          <cell r="C197" t="str">
            <v xml:space="preserve">   Other Sub. Debt 2 (W/PIK)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</row>
        <row r="198">
          <cell r="C198" t="str">
            <v xml:space="preserve">   ESOP Subordinated Debt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</row>
        <row r="199">
          <cell r="H199" t="str">
            <v>______</v>
          </cell>
          <cell r="I199" t="str">
            <v>______</v>
          </cell>
          <cell r="J199" t="str">
            <v>______</v>
          </cell>
          <cell r="L199" t="str">
            <v>______</v>
          </cell>
          <cell r="N199" t="str">
            <v>______</v>
          </cell>
          <cell r="O199" t="str">
            <v>______</v>
          </cell>
          <cell r="P199" t="str">
            <v>______</v>
          </cell>
          <cell r="Q199" t="str">
            <v>______</v>
          </cell>
          <cell r="R199" t="str">
            <v>______</v>
          </cell>
          <cell r="S199" t="str">
            <v>______</v>
          </cell>
          <cell r="T199" t="str">
            <v>______</v>
          </cell>
          <cell r="U199" t="str">
            <v>______</v>
          </cell>
          <cell r="V199" t="str">
            <v>______</v>
          </cell>
          <cell r="W199" t="str">
            <v>______</v>
          </cell>
          <cell r="X199" t="str">
            <v>______</v>
          </cell>
          <cell r="Y199" t="str">
            <v>______</v>
          </cell>
          <cell r="Z199" t="str">
            <v>______</v>
          </cell>
          <cell r="AA199" t="str">
            <v>______</v>
          </cell>
          <cell r="AB199" t="str">
            <v>______</v>
          </cell>
          <cell r="AC199" t="str">
            <v>______</v>
          </cell>
          <cell r="AD199" t="str">
            <v>______</v>
          </cell>
          <cell r="AE199" t="str">
            <v>______</v>
          </cell>
        </row>
        <row r="200">
          <cell r="C200" t="str">
            <v xml:space="preserve">      TOTAL DEBT REPAYMENTS</v>
          </cell>
          <cell r="H200">
            <v>0</v>
          </cell>
          <cell r="I200">
            <v>0</v>
          </cell>
          <cell r="J200">
            <v>0</v>
          </cell>
          <cell r="L200">
            <v>0</v>
          </cell>
          <cell r="N200">
            <v>3308</v>
          </cell>
          <cell r="O200">
            <v>17618</v>
          </cell>
          <cell r="P200">
            <v>24075.731689522338</v>
          </cell>
          <cell r="Q200">
            <v>11217.646500000001</v>
          </cell>
          <cell r="R200">
            <v>56219.378189522336</v>
          </cell>
          <cell r="S200">
            <v>2168.2960033233176</v>
          </cell>
          <cell r="T200">
            <v>2274.3277211956929</v>
          </cell>
          <cell r="U200">
            <v>2763.1070539781813</v>
          </cell>
          <cell r="V200">
            <v>4811.9044170494253</v>
          </cell>
          <cell r="W200">
            <v>12017.635195546616</v>
          </cell>
          <cell r="X200">
            <v>7483.5379999999996</v>
          </cell>
          <cell r="Y200">
            <v>32026.669333333328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</row>
        <row r="201">
          <cell r="A201" t="str">
            <v>MISC_DIVIDENDS PAYED</v>
          </cell>
        </row>
        <row r="202">
          <cell r="A202" t="str">
            <v>MISC_EQUITY PURCHASED</v>
          </cell>
          <cell r="C202" t="str">
            <v xml:space="preserve">      Dividend Payments</v>
          </cell>
          <cell r="H202">
            <v>0</v>
          </cell>
          <cell r="I202">
            <v>0</v>
          </cell>
          <cell r="J202">
            <v>0</v>
          </cell>
          <cell r="L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1429.6908055102351</v>
          </cell>
          <cell r="Y202">
            <v>2877.3645213951431</v>
          </cell>
          <cell r="Z202">
            <v>3477.5233917103396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</row>
        <row r="203">
          <cell r="C203" t="str">
            <v xml:space="preserve">      Stock Buyback</v>
          </cell>
          <cell r="H203">
            <v>0</v>
          </cell>
          <cell r="I203">
            <v>0</v>
          </cell>
          <cell r="J203">
            <v>0</v>
          </cell>
          <cell r="L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</row>
        <row r="204">
          <cell r="H204" t="str">
            <v>______</v>
          </cell>
          <cell r="I204" t="str">
            <v>______</v>
          </cell>
          <cell r="J204" t="str">
            <v>______</v>
          </cell>
          <cell r="L204" t="str">
            <v>______</v>
          </cell>
          <cell r="N204" t="str">
            <v>______</v>
          </cell>
          <cell r="O204" t="str">
            <v>______</v>
          </cell>
          <cell r="P204" t="str">
            <v>______</v>
          </cell>
          <cell r="Q204" t="str">
            <v>______</v>
          </cell>
          <cell r="R204" t="str">
            <v>______</v>
          </cell>
          <cell r="S204" t="str">
            <v>______</v>
          </cell>
          <cell r="T204" t="str">
            <v>______</v>
          </cell>
          <cell r="U204" t="str">
            <v>______</v>
          </cell>
          <cell r="V204" t="str">
            <v>______</v>
          </cell>
          <cell r="W204" t="str">
            <v>______</v>
          </cell>
          <cell r="X204" t="str">
            <v>______</v>
          </cell>
          <cell r="Y204" t="str">
            <v>______</v>
          </cell>
          <cell r="Z204" t="str">
            <v>______</v>
          </cell>
          <cell r="AA204" t="str">
            <v>______</v>
          </cell>
          <cell r="AB204" t="str">
            <v>______</v>
          </cell>
          <cell r="AC204" t="str">
            <v>______</v>
          </cell>
          <cell r="AD204" t="str">
            <v>______</v>
          </cell>
          <cell r="AE204" t="str">
            <v>______</v>
          </cell>
        </row>
        <row r="205">
          <cell r="C205" t="str">
            <v>CASH AVAILABLE FOR DEBT PREPAYMENTS</v>
          </cell>
          <cell r="N205">
            <v>6572.2624728391256</v>
          </cell>
          <cell r="O205">
            <v>1959.6050752766241</v>
          </cell>
          <cell r="P205">
            <v>599.63443417783856</v>
          </cell>
          <cell r="Q205">
            <v>-326.01477143074771</v>
          </cell>
          <cell r="R205">
            <v>8805.4872108628479</v>
          </cell>
          <cell r="S205">
            <v>-2931.8361178259893</v>
          </cell>
          <cell r="T205">
            <v>-9541.3748361896614</v>
          </cell>
          <cell r="U205">
            <v>-4958.5022426931837</v>
          </cell>
          <cell r="V205">
            <v>-3321.3160387872977</v>
          </cell>
          <cell r="W205">
            <v>-20753.029235496149</v>
          </cell>
          <cell r="X205">
            <v>-3108.4026619444103</v>
          </cell>
          <cell r="Y205">
            <v>-18032.745300939023</v>
          </cell>
          <cell r="Z205">
            <v>30046.067061275804</v>
          </cell>
          <cell r="AA205">
            <v>6635.6239108602495</v>
          </cell>
          <cell r="AB205">
            <v>216876.86077962848</v>
          </cell>
          <cell r="AC205">
            <v>442934.23741531244</v>
          </cell>
          <cell r="AD205">
            <v>668992.61405099637</v>
          </cell>
          <cell r="AE205">
            <v>895051.99068668031</v>
          </cell>
        </row>
        <row r="207">
          <cell r="C207" t="str">
            <v>Historical Adjustment</v>
          </cell>
        </row>
        <row r="209">
          <cell r="C209" t="str">
            <v>APPLICATION OF EXCESS CASH</v>
          </cell>
        </row>
        <row r="210">
          <cell r="C210" t="str">
            <v xml:space="preserve">   Existing Debt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</row>
        <row r="211">
          <cell r="C211" t="str">
            <v xml:space="preserve">   Working Capital Revolver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30046.067061275804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</row>
        <row r="212">
          <cell r="C212" t="str">
            <v xml:space="preserve">   Senior Secured Debt 1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</row>
        <row r="213">
          <cell r="C213" t="str">
            <v xml:space="preserve">   Senior Secured Debt 2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</row>
        <row r="214">
          <cell r="C214" t="str">
            <v xml:space="preserve">   Senior Secured Debt 3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</row>
        <row r="215">
          <cell r="C215" t="str">
            <v xml:space="preserve">   Senior Secured Debt 4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</row>
        <row r="216">
          <cell r="C216" t="str">
            <v xml:space="preserve">   Bonds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</row>
        <row r="217">
          <cell r="C217" t="str">
            <v xml:space="preserve">   Senior Unsecured Debt 6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</row>
        <row r="218">
          <cell r="C218" t="str">
            <v xml:space="preserve">   Senior Unsecured Debt 7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</row>
        <row r="219">
          <cell r="C219" t="str">
            <v xml:space="preserve">   Capital Leases 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</row>
        <row r="220">
          <cell r="C220" t="str">
            <v xml:space="preserve">   Capital Leases 2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</row>
        <row r="221">
          <cell r="C221" t="str">
            <v xml:space="preserve">   Subordinated Debt 1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</row>
        <row r="222">
          <cell r="C222" t="str">
            <v xml:space="preserve">   Subordinated Debt 2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</row>
        <row r="223">
          <cell r="C223" t="str">
            <v xml:space="preserve">   Subordinated Debt 3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</row>
        <row r="224">
          <cell r="C224" t="str">
            <v xml:space="preserve">   Subordinated Debt 4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</row>
        <row r="225">
          <cell r="C225" t="str">
            <v xml:space="preserve">   Other Sub. Debt 1 (W/PIK)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</row>
        <row r="226">
          <cell r="C226" t="str">
            <v xml:space="preserve">   Other Sub. Debt 2 (W/PIK)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</row>
        <row r="227">
          <cell r="C227" t="str">
            <v xml:space="preserve">   ESOP Subordinated Debt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</row>
        <row r="228">
          <cell r="N228" t="str">
            <v>______</v>
          </cell>
          <cell r="O228" t="str">
            <v>______</v>
          </cell>
          <cell r="P228" t="str">
            <v>______</v>
          </cell>
          <cell r="Q228" t="str">
            <v>______</v>
          </cell>
          <cell r="R228" t="str">
            <v>______</v>
          </cell>
          <cell r="S228" t="str">
            <v>______</v>
          </cell>
          <cell r="T228" t="str">
            <v>______</v>
          </cell>
          <cell r="U228" t="str">
            <v>______</v>
          </cell>
          <cell r="V228" t="str">
            <v>______</v>
          </cell>
          <cell r="W228" t="str">
            <v>______</v>
          </cell>
          <cell r="X228" t="str">
            <v>______</v>
          </cell>
          <cell r="Y228" t="str">
            <v>______</v>
          </cell>
          <cell r="Z228" t="str">
            <v>______</v>
          </cell>
          <cell r="AA228" t="str">
            <v>______</v>
          </cell>
          <cell r="AB228" t="str">
            <v>______</v>
          </cell>
          <cell r="AC228" t="str">
            <v>______</v>
          </cell>
          <cell r="AD228" t="str">
            <v>______</v>
          </cell>
          <cell r="AE228" t="str">
            <v>______</v>
          </cell>
        </row>
        <row r="229">
          <cell r="C229" t="str">
            <v>CASH BEFORE REVOLVER</v>
          </cell>
          <cell r="N229">
            <v>6572.2624728391256</v>
          </cell>
          <cell r="O229">
            <v>1959.6050752766241</v>
          </cell>
          <cell r="P229">
            <v>599.63443417783856</v>
          </cell>
          <cell r="Q229">
            <v>-326.01477143074771</v>
          </cell>
          <cell r="R229">
            <v>8805.4872108628479</v>
          </cell>
          <cell r="S229">
            <v>-2931.8361178259893</v>
          </cell>
          <cell r="T229">
            <v>-9541.3748361896614</v>
          </cell>
          <cell r="U229">
            <v>-4958.5022426931837</v>
          </cell>
          <cell r="V229">
            <v>-3321.3160387872977</v>
          </cell>
          <cell r="W229">
            <v>-20753.029235496149</v>
          </cell>
          <cell r="X229">
            <v>-3108.4026619444103</v>
          </cell>
          <cell r="Y229">
            <v>-18032.745300939023</v>
          </cell>
          <cell r="Z229">
            <v>0</v>
          </cell>
          <cell r="AA229">
            <v>6635.6239108602495</v>
          </cell>
          <cell r="AB229">
            <v>216876.86077962848</v>
          </cell>
          <cell r="AC229">
            <v>442934.23741531244</v>
          </cell>
          <cell r="AD229">
            <v>668992.61405099637</v>
          </cell>
          <cell r="AE229">
            <v>895051.99068668031</v>
          </cell>
        </row>
        <row r="230">
          <cell r="C230" t="str">
            <v>DRAWDOWN ON WORKING CAP. REVOLVER</v>
          </cell>
          <cell r="N230">
            <v>0</v>
          </cell>
          <cell r="O230">
            <v>0</v>
          </cell>
          <cell r="P230">
            <v>0</v>
          </cell>
          <cell r="Q230">
            <v>326.01477143074771</v>
          </cell>
          <cell r="R230">
            <v>326.01477143074771</v>
          </cell>
          <cell r="S230">
            <v>2931.8361178259893</v>
          </cell>
          <cell r="T230">
            <v>9541.3748361896614</v>
          </cell>
          <cell r="U230">
            <v>4958.5022426931837</v>
          </cell>
          <cell r="V230">
            <v>3321.3160387872977</v>
          </cell>
          <cell r="W230">
            <v>20753.029235496135</v>
          </cell>
          <cell r="X230">
            <v>3108.4026619444103</v>
          </cell>
          <cell r="Y230">
            <v>18032.745300939023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</row>
        <row r="232">
          <cell r="C232" t="str">
            <v>CHANGE IN EXCESS CASH</v>
          </cell>
          <cell r="H232">
            <v>0</v>
          </cell>
          <cell r="I232">
            <v>4959</v>
          </cell>
          <cell r="J232">
            <v>-9830.093453109952</v>
          </cell>
          <cell r="L232">
            <v>13130.906546890048</v>
          </cell>
          <cell r="N232">
            <v>6572.2624728391256</v>
          </cell>
          <cell r="O232">
            <v>1959.6050752766241</v>
          </cell>
          <cell r="P232">
            <v>599.63443417783856</v>
          </cell>
          <cell r="Q232">
            <v>0</v>
          </cell>
          <cell r="R232">
            <v>9131.5019822935956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-1.4551915228366852E-11</v>
          </cell>
          <cell r="X232">
            <v>0</v>
          </cell>
          <cell r="Y232">
            <v>0</v>
          </cell>
          <cell r="Z232">
            <v>0</v>
          </cell>
          <cell r="AA232">
            <v>6635.6239108602495</v>
          </cell>
          <cell r="AB232">
            <v>216876.86077962848</v>
          </cell>
          <cell r="AC232">
            <v>442934.23741531244</v>
          </cell>
          <cell r="AD232">
            <v>668992.61405099637</v>
          </cell>
          <cell r="AE232">
            <v>895051.99068668031</v>
          </cell>
        </row>
        <row r="233">
          <cell r="C233" t="str">
            <v>CUMULATIVE EXCESS CASH</v>
          </cell>
          <cell r="N233">
            <v>6572.2624728391256</v>
          </cell>
          <cell r="O233">
            <v>8531.8675481157497</v>
          </cell>
          <cell r="P233">
            <v>9131.5019822935883</v>
          </cell>
          <cell r="Q233">
            <v>9131.5019822935883</v>
          </cell>
          <cell r="R233">
            <v>9131.5019822935883</v>
          </cell>
          <cell r="S233">
            <v>9131.5019822935883</v>
          </cell>
          <cell r="T233">
            <v>9131.5019822935883</v>
          </cell>
          <cell r="U233">
            <v>9131.5019822935883</v>
          </cell>
          <cell r="V233">
            <v>9131.5019822935883</v>
          </cell>
          <cell r="W233">
            <v>9131.5019822935737</v>
          </cell>
          <cell r="X233">
            <v>9131.5019822935737</v>
          </cell>
          <cell r="Y233">
            <v>9131.5019822935737</v>
          </cell>
          <cell r="Z233">
            <v>9131.5019822935737</v>
          </cell>
          <cell r="AA233">
            <v>15767.125893153823</v>
          </cell>
          <cell r="AB233">
            <v>232643.98667278231</v>
          </cell>
          <cell r="AC233">
            <v>675578.22408809478</v>
          </cell>
          <cell r="AD233">
            <v>1344570.8381390912</v>
          </cell>
          <cell r="AE233">
            <v>2239622.8288257713</v>
          </cell>
        </row>
        <row r="234">
          <cell r="C234" t="str">
            <v>Check to Historical Cash Balance</v>
          </cell>
          <cell r="H234">
            <v>0</v>
          </cell>
          <cell r="I234">
            <v>0</v>
          </cell>
          <cell r="J234">
            <v>5397</v>
          </cell>
        </row>
        <row r="236">
          <cell r="C236" t="str">
            <v xml:space="preserve">Cash (Begining of period)  </v>
          </cell>
          <cell r="N236">
            <v>5397</v>
          </cell>
          <cell r="O236">
            <v>7472.2624728391256</v>
          </cell>
          <cell r="P236">
            <v>2859.6050752766241</v>
          </cell>
          <cell r="Q236">
            <v>1499.6344341778386</v>
          </cell>
          <cell r="R236">
            <v>5397</v>
          </cell>
          <cell r="S236">
            <v>900</v>
          </cell>
          <cell r="T236">
            <v>900</v>
          </cell>
          <cell r="U236">
            <v>900</v>
          </cell>
          <cell r="V236">
            <v>900</v>
          </cell>
          <cell r="W236">
            <v>900</v>
          </cell>
          <cell r="X236">
            <v>899.99999999998545</v>
          </cell>
          <cell r="Y236">
            <v>899.99999999998545</v>
          </cell>
          <cell r="Z236">
            <v>899.99999999998545</v>
          </cell>
        </row>
        <row r="238">
          <cell r="C238" t="str">
            <v>Change in Cash</v>
          </cell>
          <cell r="N238">
            <v>2075.2624728391256</v>
          </cell>
          <cell r="O238">
            <v>-4612.6573975625015</v>
          </cell>
          <cell r="P238">
            <v>-1359.9706410987856</v>
          </cell>
          <cell r="Q238">
            <v>-599.63443417783856</v>
          </cell>
          <cell r="R238">
            <v>-4497</v>
          </cell>
          <cell r="S238">
            <v>0</v>
          </cell>
          <cell r="T238">
            <v>0</v>
          </cell>
          <cell r="U238">
            <v>0</v>
          </cell>
          <cell r="V238">
            <v>-1.4551915228366852E-11</v>
          </cell>
          <cell r="W238">
            <v>-1.4551915228366852E-11</v>
          </cell>
          <cell r="X238">
            <v>0</v>
          </cell>
          <cell r="Y238">
            <v>0</v>
          </cell>
          <cell r="Z238">
            <v>0</v>
          </cell>
        </row>
        <row r="240">
          <cell r="C240" t="str">
            <v xml:space="preserve">Cash (End of period)  </v>
          </cell>
          <cell r="N240">
            <v>7472.2624728391256</v>
          </cell>
          <cell r="O240">
            <v>2859.6050752766241</v>
          </cell>
          <cell r="P240">
            <v>1499.6344341778386</v>
          </cell>
          <cell r="Q240">
            <v>900</v>
          </cell>
          <cell r="R240">
            <v>900</v>
          </cell>
          <cell r="S240">
            <v>900</v>
          </cell>
          <cell r="T240">
            <v>900</v>
          </cell>
          <cell r="U240">
            <v>900</v>
          </cell>
          <cell r="V240">
            <v>899.99999999998545</v>
          </cell>
          <cell r="W240">
            <v>899.99999999998545</v>
          </cell>
          <cell r="X240">
            <v>899.99999999998545</v>
          </cell>
          <cell r="Y240">
            <v>899.99999999998545</v>
          </cell>
          <cell r="Z240">
            <v>899.99999999998545</v>
          </cell>
        </row>
        <row r="243">
          <cell r="C243" t="str">
            <v>BALANCE SHEET</v>
          </cell>
        </row>
        <row r="245">
          <cell r="D245" t="b">
            <v>1</v>
          </cell>
        </row>
        <row r="246">
          <cell r="C246" t="str">
            <v>Using Cash for Debt</v>
          </cell>
          <cell r="G246" t="str">
            <v>ENDING MMMM37621,DD:</v>
          </cell>
          <cell r="S246" t="str">
            <v>PROJECTED FOR YEARS ENDING MMMM DD:</v>
          </cell>
        </row>
        <row r="247">
          <cell r="G247">
            <v>1999</v>
          </cell>
          <cell r="H247">
            <v>2000</v>
          </cell>
          <cell r="I247">
            <v>2001</v>
          </cell>
          <cell r="J247">
            <v>2002</v>
          </cell>
          <cell r="L247">
            <v>2002</v>
          </cell>
          <cell r="N247" t="str">
            <v>1Q 2003</v>
          </cell>
          <cell r="O247" t="str">
            <v>2Q 2003</v>
          </cell>
          <cell r="P247" t="str">
            <v>3Q 2003</v>
          </cell>
          <cell r="Q247" t="str">
            <v>4Q 2003 Е</v>
          </cell>
          <cell r="R247">
            <v>2003</v>
          </cell>
          <cell r="S247" t="str">
            <v>1Q 2004</v>
          </cell>
          <cell r="T247" t="str">
            <v>2Q 2004</v>
          </cell>
          <cell r="U247" t="str">
            <v>3Q 2004</v>
          </cell>
          <cell r="V247" t="str">
            <v>4Q 2004</v>
          </cell>
          <cell r="W247">
            <v>2004</v>
          </cell>
          <cell r="X247">
            <v>2005</v>
          </cell>
          <cell r="Y247">
            <v>2006</v>
          </cell>
          <cell r="Z247">
            <v>2007</v>
          </cell>
          <cell r="AA247">
            <v>2008</v>
          </cell>
          <cell r="AB247">
            <v>2009</v>
          </cell>
          <cell r="AC247">
            <v>2010</v>
          </cell>
          <cell r="AD247">
            <v>2011</v>
          </cell>
          <cell r="AE247">
            <v>2012</v>
          </cell>
        </row>
        <row r="249">
          <cell r="A249" t="str">
            <v>BSA_CASH</v>
          </cell>
          <cell r="C249" t="str">
            <v>ASSETS:</v>
          </cell>
        </row>
        <row r="250">
          <cell r="A250" t="str">
            <v>BSA_AR</v>
          </cell>
          <cell r="C250" t="str">
            <v xml:space="preserve">   Cash and Cash Equivalents</v>
          </cell>
          <cell r="G250">
            <v>0</v>
          </cell>
          <cell r="H250">
            <v>0</v>
          </cell>
          <cell r="I250">
            <v>0</v>
          </cell>
          <cell r="J250">
            <v>5397</v>
          </cell>
          <cell r="L250">
            <v>5397</v>
          </cell>
          <cell r="N250">
            <v>7472.2624728391256</v>
          </cell>
          <cell r="O250">
            <v>2859.6050752766241</v>
          </cell>
          <cell r="P250">
            <v>1499.6344341778386</v>
          </cell>
          <cell r="Q250">
            <v>900</v>
          </cell>
          <cell r="R250">
            <v>900</v>
          </cell>
          <cell r="S250">
            <v>900</v>
          </cell>
          <cell r="T250">
            <v>900</v>
          </cell>
          <cell r="U250">
            <v>900</v>
          </cell>
          <cell r="V250">
            <v>899.99999999998545</v>
          </cell>
          <cell r="W250">
            <v>899.99999999998545</v>
          </cell>
          <cell r="X250">
            <v>899.99999999998545</v>
          </cell>
          <cell r="Y250">
            <v>899.99999999998545</v>
          </cell>
          <cell r="Z250">
            <v>899.99999999998545</v>
          </cell>
          <cell r="AA250">
            <v>7535.6239108602349</v>
          </cell>
          <cell r="AB250">
            <v>217776.86077962848</v>
          </cell>
          <cell r="AC250">
            <v>443834.23741531244</v>
          </cell>
          <cell r="AD250">
            <v>669892.61405099637</v>
          </cell>
          <cell r="AE250">
            <v>895951.99068668031</v>
          </cell>
        </row>
        <row r="251">
          <cell r="A251" t="str">
            <v>BSA_INV</v>
          </cell>
          <cell r="C251" t="str">
            <v xml:space="preserve">   Trade Accounts receivable</v>
          </cell>
          <cell r="G251">
            <v>0</v>
          </cell>
          <cell r="H251">
            <v>0</v>
          </cell>
          <cell r="I251">
            <v>0</v>
          </cell>
          <cell r="J251">
            <v>8637.4738155619016</v>
          </cell>
          <cell r="L251">
            <v>8637.4738155619016</v>
          </cell>
          <cell r="N251">
            <v>14643.966435388402</v>
          </cell>
          <cell r="O251">
            <v>26128.033222144099</v>
          </cell>
          <cell r="P251">
            <v>27820.033222144099</v>
          </cell>
          <cell r="Q251">
            <v>19776.924303936008</v>
          </cell>
          <cell r="R251">
            <v>19776.924303936008</v>
          </cell>
          <cell r="S251">
            <v>19365.457112325996</v>
          </cell>
          <cell r="T251">
            <v>33004.431203379019</v>
          </cell>
          <cell r="U251">
            <v>28419.99332016733</v>
          </cell>
          <cell r="V251">
            <v>27758.51173300749</v>
          </cell>
          <cell r="W251">
            <v>27758.51173300749</v>
          </cell>
          <cell r="X251">
            <v>28785.262923231592</v>
          </cell>
          <cell r="Y251">
            <v>28785.262923231592</v>
          </cell>
          <cell r="Z251">
            <v>28785.262923231592</v>
          </cell>
          <cell r="AA251">
            <v>28785.262923231592</v>
          </cell>
          <cell r="AB251">
            <v>25017.387497319229</v>
          </cell>
          <cell r="AC251">
            <v>25017.387497319229</v>
          </cell>
          <cell r="AD251">
            <v>25017.387497319229</v>
          </cell>
          <cell r="AE251">
            <v>25017.387497319229</v>
          </cell>
        </row>
        <row r="252">
          <cell r="A252" t="str">
            <v>BSA_OTHER CA</v>
          </cell>
          <cell r="C252" t="str">
            <v xml:space="preserve">   Receivable due from shareholder</v>
          </cell>
          <cell r="G252">
            <v>0</v>
          </cell>
          <cell r="H252">
            <v>0</v>
          </cell>
          <cell r="I252">
            <v>0</v>
          </cell>
          <cell r="J252">
            <v>5961</v>
          </cell>
          <cell r="L252">
            <v>5961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-247</v>
          </cell>
          <cell r="AC252">
            <v>-247</v>
          </cell>
          <cell r="AD252">
            <v>-247</v>
          </cell>
          <cell r="AE252">
            <v>-247</v>
          </cell>
        </row>
        <row r="253">
          <cell r="A253" t="str">
            <v>BSA_OTHER CA 2</v>
          </cell>
          <cell r="C253" t="str">
            <v xml:space="preserve">   Inventories</v>
          </cell>
          <cell r="G253">
            <v>0</v>
          </cell>
          <cell r="H253">
            <v>0</v>
          </cell>
          <cell r="I253">
            <v>0</v>
          </cell>
          <cell r="J253">
            <v>15763</v>
          </cell>
          <cell r="L253">
            <v>15763</v>
          </cell>
          <cell r="N253">
            <v>13602.245975494396</v>
          </cell>
          <cell r="O253">
            <v>11692.291974075442</v>
          </cell>
          <cell r="P253">
            <v>13129.291974075441</v>
          </cell>
          <cell r="Q253">
            <v>22047.144924500946</v>
          </cell>
          <cell r="R253">
            <v>22047.144924500946</v>
          </cell>
          <cell r="S253">
            <v>21534.169307274879</v>
          </cell>
          <cell r="T253">
            <v>31933.874226566699</v>
          </cell>
          <cell r="U253">
            <v>26995.213463160955</v>
          </cell>
          <cell r="V253">
            <v>28374.581860183764</v>
          </cell>
          <cell r="W253">
            <v>28374.581860183764</v>
          </cell>
          <cell r="X253">
            <v>33810.751973083738</v>
          </cell>
          <cell r="Y253">
            <v>38706.680266492891</v>
          </cell>
          <cell r="Z253">
            <v>43117.78449188589</v>
          </cell>
          <cell r="AA253">
            <v>45027.673402447937</v>
          </cell>
          <cell r="AB253">
            <v>45027.673402447937</v>
          </cell>
          <cell r="AC253">
            <v>45027.673402447937</v>
          </cell>
          <cell r="AD253">
            <v>45027.673402447937</v>
          </cell>
          <cell r="AE253">
            <v>45027.673402447937</v>
          </cell>
        </row>
        <row r="254">
          <cell r="A254" t="str">
            <v>BSA_OTHER CA 3</v>
          </cell>
          <cell r="C254" t="str">
            <v xml:space="preserve">   Mark. Sec/Other Current Assets - 1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L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</row>
        <row r="255">
          <cell r="A255" t="str">
            <v>BSA_OTHER CA 4</v>
          </cell>
          <cell r="C255" t="str">
            <v xml:space="preserve">   VAT Receivable</v>
          </cell>
          <cell r="G255">
            <v>0</v>
          </cell>
          <cell r="H255">
            <v>0</v>
          </cell>
          <cell r="I255">
            <v>0</v>
          </cell>
          <cell r="J255">
            <v>7250</v>
          </cell>
          <cell r="L255">
            <v>7250</v>
          </cell>
          <cell r="N255">
            <v>6572.6066863103497</v>
          </cell>
          <cell r="O255">
            <v>9204.006686310353</v>
          </cell>
          <cell r="P255">
            <v>9649.8441277479451</v>
          </cell>
          <cell r="Q255">
            <v>9581.7985230992344</v>
          </cell>
          <cell r="R255">
            <v>9581.7985230992344</v>
          </cell>
          <cell r="S255">
            <v>9379.8318329533486</v>
          </cell>
          <cell r="T255">
            <v>14415.077117118768</v>
          </cell>
          <cell r="U255">
            <v>14517.446482966681</v>
          </cell>
          <cell r="V255">
            <v>12605.706509627982</v>
          </cell>
          <cell r="W255">
            <v>12605.706509627982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</row>
        <row r="256">
          <cell r="C256" t="str">
            <v xml:space="preserve">   Other Current Assets</v>
          </cell>
          <cell r="G256">
            <v>0</v>
          </cell>
          <cell r="H256">
            <v>0</v>
          </cell>
          <cell r="I256">
            <v>0</v>
          </cell>
          <cell r="J256">
            <v>17394</v>
          </cell>
          <cell r="L256">
            <v>17394</v>
          </cell>
          <cell r="N256">
            <v>12087.6804402572</v>
          </cell>
          <cell r="O256">
            <v>0</v>
          </cell>
          <cell r="P256">
            <v>0</v>
          </cell>
          <cell r="Q256">
            <v>19193.7</v>
          </cell>
          <cell r="R256">
            <v>19193.7</v>
          </cell>
          <cell r="S256">
            <v>17415.875825012114</v>
          </cell>
          <cell r="T256">
            <v>19969.439266858128</v>
          </cell>
          <cell r="U256">
            <v>20294.373187047153</v>
          </cell>
          <cell r="V256">
            <v>24024.976188761622</v>
          </cell>
          <cell r="W256">
            <v>24024.976188761622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</row>
        <row r="257">
          <cell r="A257" t="str">
            <v>BSA_TOT CUR ASSETS</v>
          </cell>
          <cell r="G257" t="str">
            <v>______</v>
          </cell>
          <cell r="H257" t="str">
            <v>______</v>
          </cell>
          <cell r="I257" t="str">
            <v>______</v>
          </cell>
          <cell r="J257" t="str">
            <v>______</v>
          </cell>
          <cell r="L257" t="str">
            <v>______</v>
          </cell>
          <cell r="N257" t="str">
            <v>______</v>
          </cell>
          <cell r="O257" t="str">
            <v>______</v>
          </cell>
          <cell r="P257" t="str">
            <v>______</v>
          </cell>
          <cell r="Q257" t="str">
            <v>______</v>
          </cell>
          <cell r="R257" t="str">
            <v>______</v>
          </cell>
          <cell r="S257" t="str">
            <v>______</v>
          </cell>
          <cell r="T257" t="str">
            <v>______</v>
          </cell>
          <cell r="U257" t="str">
            <v>______</v>
          </cell>
          <cell r="V257" t="str">
            <v>______</v>
          </cell>
          <cell r="W257" t="str">
            <v>______</v>
          </cell>
          <cell r="X257" t="str">
            <v>______</v>
          </cell>
          <cell r="Y257" t="str">
            <v>______</v>
          </cell>
          <cell r="Z257" t="str">
            <v>______</v>
          </cell>
          <cell r="AA257" t="str">
            <v>______</v>
          </cell>
          <cell r="AB257" t="str">
            <v>______</v>
          </cell>
          <cell r="AC257" t="str">
            <v>______</v>
          </cell>
          <cell r="AD257" t="str">
            <v>______</v>
          </cell>
          <cell r="AE257" t="str">
            <v>______</v>
          </cell>
        </row>
        <row r="258">
          <cell r="C258" t="str">
            <v xml:space="preserve">      Total Current Assets</v>
          </cell>
          <cell r="G258">
            <v>0</v>
          </cell>
          <cell r="H258">
            <v>0</v>
          </cell>
          <cell r="I258">
            <v>0</v>
          </cell>
          <cell r="J258">
            <v>60402.473815561898</v>
          </cell>
          <cell r="L258">
            <v>60402.473815561898</v>
          </cell>
          <cell r="N258">
            <v>54378.762010289473</v>
          </cell>
          <cell r="O258">
            <v>49883.936957806523</v>
          </cell>
          <cell r="P258">
            <v>52098.803758145325</v>
          </cell>
          <cell r="Q258">
            <v>71499.567751536189</v>
          </cell>
          <cell r="R258">
            <v>71499.567751536189</v>
          </cell>
          <cell r="S258">
            <v>68595.334077566338</v>
          </cell>
          <cell r="T258">
            <v>100222.82181392261</v>
          </cell>
          <cell r="U258">
            <v>91127.026453342114</v>
          </cell>
          <cell r="V258">
            <v>93663.776291580842</v>
          </cell>
          <cell r="W258">
            <v>93663.776291580842</v>
          </cell>
          <cell r="X258">
            <v>63496.014896315319</v>
          </cell>
          <cell r="Y258">
            <v>68391.943189724465</v>
          </cell>
          <cell r="Z258">
            <v>72803.047415117471</v>
          </cell>
          <cell r="AA258">
            <v>81348.560236539764</v>
          </cell>
          <cell r="AB258">
            <v>287574.92167939566</v>
          </cell>
          <cell r="AC258">
            <v>513632.29831507965</v>
          </cell>
          <cell r="AD258">
            <v>739690.67495076358</v>
          </cell>
          <cell r="AE258">
            <v>965750.05158644752</v>
          </cell>
        </row>
        <row r="259">
          <cell r="A259" t="str">
            <v>BSA_NET PPE</v>
          </cell>
        </row>
        <row r="260">
          <cell r="C260" t="str">
            <v xml:space="preserve">   Net PP&amp;E</v>
          </cell>
          <cell r="G260">
            <v>0</v>
          </cell>
          <cell r="H260">
            <v>0</v>
          </cell>
          <cell r="I260">
            <v>0</v>
          </cell>
          <cell r="J260">
            <v>72344</v>
          </cell>
          <cell r="L260">
            <v>72344</v>
          </cell>
          <cell r="N260">
            <v>73980.295126961923</v>
          </cell>
          <cell r="O260">
            <v>88539.96261353993</v>
          </cell>
          <cell r="P260">
            <v>95862.263207966767</v>
          </cell>
          <cell r="Q260">
            <v>97340.089687219341</v>
          </cell>
          <cell r="R260">
            <v>97340.089687219341</v>
          </cell>
          <cell r="S260">
            <v>98903.809380077975</v>
          </cell>
          <cell r="T260">
            <v>100787.71725371739</v>
          </cell>
          <cell r="U260">
            <v>107992.72519981551</v>
          </cell>
          <cell r="V260">
            <v>115295.53742468757</v>
          </cell>
          <cell r="W260">
            <v>115295.53742468757</v>
          </cell>
          <cell r="X260">
            <v>126684.49365221729</v>
          </cell>
          <cell r="Y260">
            <v>127709.44280703734</v>
          </cell>
          <cell r="Z260">
            <v>125709.44280703734</v>
          </cell>
          <cell r="AA260">
            <v>151665.79563645442</v>
          </cell>
          <cell r="AB260">
            <v>186199.79563645442</v>
          </cell>
          <cell r="AC260">
            <v>220733.79563645442</v>
          </cell>
          <cell r="AD260">
            <v>255267.79563645442</v>
          </cell>
          <cell r="AE260">
            <v>289801.79563645442</v>
          </cell>
        </row>
        <row r="261">
          <cell r="A261" t="str">
            <v>BSA_OTHER 1</v>
          </cell>
          <cell r="C261" t="str">
            <v>including Capital Leases</v>
          </cell>
          <cell r="S261">
            <v>4279.1051740412386</v>
          </cell>
          <cell r="T261">
            <v>7279.1051740412386</v>
          </cell>
          <cell r="U261">
            <v>12279.105174041239</v>
          </cell>
          <cell r="V261">
            <v>12279.105174041239</v>
          </cell>
          <cell r="W261">
            <v>12279.105174041239</v>
          </cell>
        </row>
        <row r="263">
          <cell r="A263" t="str">
            <v>BSA_OTHER 2</v>
          </cell>
          <cell r="C263" t="str">
            <v xml:space="preserve"> Intangible assets </v>
          </cell>
          <cell r="G263">
            <v>0</v>
          </cell>
          <cell r="H263">
            <v>0</v>
          </cell>
          <cell r="I263">
            <v>0</v>
          </cell>
          <cell r="J263">
            <v>15076</v>
          </cell>
          <cell r="L263">
            <v>15076</v>
          </cell>
          <cell r="N263">
            <v>14887.55</v>
          </cell>
          <cell r="O263">
            <v>14701.455624999999</v>
          </cell>
          <cell r="P263">
            <v>14517.687429687499</v>
          </cell>
          <cell r="Q263">
            <v>14336.216336816406</v>
          </cell>
          <cell r="R263">
            <v>14336.216336816406</v>
          </cell>
          <cell r="S263">
            <v>14147.766336816405</v>
          </cell>
          <cell r="T263">
            <v>13961.671961816404</v>
          </cell>
          <cell r="U263">
            <v>13777.903766503905</v>
          </cell>
          <cell r="V263">
            <v>13596.432673632811</v>
          </cell>
          <cell r="W263">
            <v>13596.432673632811</v>
          </cell>
          <cell r="X263">
            <v>12856.649010449217</v>
          </cell>
          <cell r="Y263">
            <v>12116.865347265622</v>
          </cell>
          <cell r="Z263">
            <v>11377.081684082028</v>
          </cell>
          <cell r="AA263">
            <v>10637.298020898434</v>
          </cell>
          <cell r="AB263">
            <v>9897.5143577148392</v>
          </cell>
          <cell r="AC263">
            <v>9157.7306945312448</v>
          </cell>
          <cell r="AD263">
            <v>8417.9470313476504</v>
          </cell>
          <cell r="AE263">
            <v>7678.1633681640569</v>
          </cell>
        </row>
        <row r="264">
          <cell r="A264" t="str">
            <v>BSA_OTHER 3</v>
          </cell>
          <cell r="C264" t="str">
            <v xml:space="preserve"> Deferred tax asset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L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</row>
        <row r="265">
          <cell r="A265" t="str">
            <v>BSA_OTHER 4</v>
          </cell>
          <cell r="C265" t="str">
            <v xml:space="preserve">   Goodwill</v>
          </cell>
          <cell r="G265">
            <v>0</v>
          </cell>
          <cell r="H265">
            <v>0</v>
          </cell>
          <cell r="I265">
            <v>0</v>
          </cell>
          <cell r="J265">
            <v>127233</v>
          </cell>
          <cell r="L265">
            <v>127233</v>
          </cell>
          <cell r="N265">
            <v>125642.58749999999</v>
          </cell>
          <cell r="O265">
            <v>124072.05515624999</v>
          </cell>
          <cell r="P265">
            <v>122521.15446679687</v>
          </cell>
          <cell r="Q265">
            <v>120989.64003596191</v>
          </cell>
          <cell r="R265">
            <v>120989.64003596191</v>
          </cell>
          <cell r="S265">
            <v>119399.22753596191</v>
          </cell>
          <cell r="T265">
            <v>117828.6951922119</v>
          </cell>
          <cell r="U265">
            <v>116277.79450275878</v>
          </cell>
          <cell r="V265">
            <v>114746.28007192383</v>
          </cell>
          <cell r="W265">
            <v>114746.28007192383</v>
          </cell>
          <cell r="X265">
            <v>108502.92010788574</v>
          </cell>
          <cell r="Y265">
            <v>102259.56014384766</v>
          </cell>
          <cell r="Z265">
            <v>96016.200179809573</v>
          </cell>
          <cell r="AA265">
            <v>89772.840215771488</v>
          </cell>
          <cell r="AB265">
            <v>83529.480251733403</v>
          </cell>
          <cell r="AC265">
            <v>77286.120287695318</v>
          </cell>
          <cell r="AD265">
            <v>71042.760323657232</v>
          </cell>
          <cell r="AE265">
            <v>64799.400359619147</v>
          </cell>
        </row>
        <row r="266">
          <cell r="A266" t="str">
            <v>BSA_INTANGIBLES</v>
          </cell>
          <cell r="C266" t="str">
            <v xml:space="preserve">   Transactions Costs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L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</row>
        <row r="267">
          <cell r="A267" t="str">
            <v>BSA_TRANSACTION COSTS</v>
          </cell>
          <cell r="C267" t="str">
            <v xml:space="preserve">Investments in associated undertakings </v>
          </cell>
          <cell r="G267">
            <v>0</v>
          </cell>
          <cell r="H267">
            <v>0</v>
          </cell>
          <cell r="I267">
            <v>0</v>
          </cell>
          <cell r="J267">
            <v>431.99062882533048</v>
          </cell>
          <cell r="L267">
            <v>431.99062882533048</v>
          </cell>
          <cell r="N267">
            <v>431.99062882533048</v>
          </cell>
          <cell r="O267">
            <v>2457.9906288253305</v>
          </cell>
          <cell r="P267">
            <v>2834.0307242888425</v>
          </cell>
          <cell r="Q267">
            <v>4131.0708197523545</v>
          </cell>
          <cell r="R267">
            <v>4131.0708197523545</v>
          </cell>
          <cell r="S267">
            <v>4631.0708197523545</v>
          </cell>
          <cell r="T267">
            <v>5131.0708197523545</v>
          </cell>
          <cell r="U267">
            <v>5511.0708197523545</v>
          </cell>
          <cell r="V267">
            <v>5821.0708197523545</v>
          </cell>
          <cell r="W267">
            <v>5821.0708197523545</v>
          </cell>
          <cell r="X267">
            <v>5821.0708197523545</v>
          </cell>
          <cell r="Y267">
            <v>5821.0708197523545</v>
          </cell>
          <cell r="Z267">
            <v>5821.0708197523545</v>
          </cell>
          <cell r="AA267">
            <v>5821.0708197523545</v>
          </cell>
          <cell r="AB267">
            <v>5821.0708197523545</v>
          </cell>
          <cell r="AC267">
            <v>5821.0708197523545</v>
          </cell>
          <cell r="AD267">
            <v>5821.0708197523545</v>
          </cell>
          <cell r="AE267">
            <v>5821.0708197523545</v>
          </cell>
        </row>
        <row r="268">
          <cell r="A268" t="str">
            <v>BSA_SUBSIDIARY INVESTMENT</v>
          </cell>
          <cell r="C268" t="str">
            <v xml:space="preserve">Other non-current assets </v>
          </cell>
          <cell r="G268">
            <v>0</v>
          </cell>
          <cell r="H268">
            <v>0</v>
          </cell>
          <cell r="I268">
            <v>0</v>
          </cell>
          <cell r="J268">
            <v>545</v>
          </cell>
          <cell r="L268">
            <v>545</v>
          </cell>
          <cell r="N268">
            <v>545</v>
          </cell>
          <cell r="O268">
            <v>545</v>
          </cell>
          <cell r="P268">
            <v>545</v>
          </cell>
          <cell r="Q268">
            <v>545</v>
          </cell>
          <cell r="R268">
            <v>545</v>
          </cell>
          <cell r="S268">
            <v>545</v>
          </cell>
          <cell r="T268">
            <v>545</v>
          </cell>
          <cell r="U268">
            <v>545</v>
          </cell>
          <cell r="V268">
            <v>545</v>
          </cell>
          <cell r="W268">
            <v>545</v>
          </cell>
          <cell r="X268">
            <v>545</v>
          </cell>
          <cell r="Y268">
            <v>545</v>
          </cell>
          <cell r="Z268">
            <v>545</v>
          </cell>
          <cell r="AA268">
            <v>545</v>
          </cell>
          <cell r="AB268">
            <v>545</v>
          </cell>
          <cell r="AC268">
            <v>545</v>
          </cell>
          <cell r="AD268">
            <v>545</v>
          </cell>
          <cell r="AE268">
            <v>545</v>
          </cell>
        </row>
        <row r="269">
          <cell r="C269" t="str">
            <v>Other Assets - 4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L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</row>
        <row r="270">
          <cell r="A270" t="str">
            <v>BSA_TOT ASSETS</v>
          </cell>
        </row>
        <row r="271">
          <cell r="C271" t="str">
            <v>TOTAL ASSETS</v>
          </cell>
          <cell r="G271">
            <v>0</v>
          </cell>
          <cell r="H271">
            <v>0</v>
          </cell>
          <cell r="I271">
            <v>0</v>
          </cell>
          <cell r="J271">
            <v>276032.46444438724</v>
          </cell>
          <cell r="L271">
            <v>276032.46444438724</v>
          </cell>
          <cell r="N271">
            <v>269866.1852660767</v>
          </cell>
          <cell r="O271">
            <v>280200.40098142176</v>
          </cell>
          <cell r="P271">
            <v>288378.93958688533</v>
          </cell>
          <cell r="Q271">
            <v>308841.58463128621</v>
          </cell>
          <cell r="R271">
            <v>308841.58463128621</v>
          </cell>
          <cell r="S271">
            <v>306222.20815017499</v>
          </cell>
          <cell r="T271">
            <v>338476.97704142064</v>
          </cell>
          <cell r="U271">
            <v>335231.52074217267</v>
          </cell>
          <cell r="V271">
            <v>343668.09728157741</v>
          </cell>
          <cell r="W271">
            <v>343668.09728157741</v>
          </cell>
          <cell r="X271">
            <v>317906.14848661993</v>
          </cell>
          <cell r="Y271">
            <v>316843.88230762741</v>
          </cell>
          <cell r="Z271">
            <v>312271.84290579875</v>
          </cell>
          <cell r="AA271">
            <v>339790.56492941646</v>
          </cell>
          <cell r="AB271">
            <v>573567.78274505073</v>
          </cell>
          <cell r="AC271">
            <v>827176.01575351297</v>
          </cell>
          <cell r="AD271">
            <v>1080785.2487619752</v>
          </cell>
          <cell r="AE271">
            <v>1334395.4817704374</v>
          </cell>
        </row>
        <row r="273">
          <cell r="A273" t="str">
            <v>BSL_AP</v>
          </cell>
          <cell r="C273" t="str">
            <v>LIABILITIES:</v>
          </cell>
        </row>
        <row r="274">
          <cell r="A274" t="str">
            <v>BSL_TAXES PAYABLE</v>
          </cell>
          <cell r="C274" t="str">
            <v xml:space="preserve">   Trade Accounts Payable</v>
          </cell>
          <cell r="G274">
            <v>0</v>
          </cell>
          <cell r="H274">
            <v>0</v>
          </cell>
          <cell r="I274">
            <v>0</v>
          </cell>
          <cell r="J274">
            <v>31219</v>
          </cell>
          <cell r="L274">
            <v>31219</v>
          </cell>
          <cell r="N274">
            <v>26881.794532805103</v>
          </cell>
          <cell r="O274">
            <v>19642.912978206499</v>
          </cell>
          <cell r="P274">
            <v>17099.784305489469</v>
          </cell>
          <cell r="Q274">
            <v>33753.554807539564</v>
          </cell>
          <cell r="R274">
            <v>33753.554807539564</v>
          </cell>
          <cell r="S274">
            <v>33653.281433262164</v>
          </cell>
          <cell r="T274">
            <v>57929.590256966585</v>
          </cell>
          <cell r="U274">
            <v>48411.1751653885</v>
          </cell>
          <cell r="V274">
            <v>48251.373472160689</v>
          </cell>
          <cell r="W274">
            <v>48251.373472160689</v>
          </cell>
          <cell r="X274">
            <v>13970.149560143178</v>
          </cell>
          <cell r="Y274">
            <v>15791.945939179461</v>
          </cell>
          <cell r="Z274">
            <v>17433.337157304682</v>
          </cell>
          <cell r="AA274">
            <v>18144.01519282809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</row>
        <row r="275">
          <cell r="A275" t="str">
            <v>BSL_ACC EXP</v>
          </cell>
          <cell r="C275" t="str">
            <v xml:space="preserve">   Income Tax Payable</v>
          </cell>
          <cell r="G275">
            <v>0</v>
          </cell>
          <cell r="H275">
            <v>0</v>
          </cell>
          <cell r="I275">
            <v>0</v>
          </cell>
          <cell r="J275">
            <v>77</v>
          </cell>
          <cell r="L275">
            <v>77</v>
          </cell>
          <cell r="N275">
            <v>522</v>
          </cell>
          <cell r="O275">
            <v>482.5</v>
          </cell>
          <cell r="P275">
            <v>443</v>
          </cell>
          <cell r="Q275">
            <v>440</v>
          </cell>
          <cell r="R275">
            <v>440</v>
          </cell>
          <cell r="S275">
            <v>641.18870162109079</v>
          </cell>
          <cell r="T275">
            <v>563.28585048367529</v>
          </cell>
          <cell r="U275">
            <v>582.85267752908214</v>
          </cell>
          <cell r="V275">
            <v>610.99932932279194</v>
          </cell>
          <cell r="W275">
            <v>610.99932932279194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</row>
        <row r="276">
          <cell r="A276" t="str">
            <v>BSL_SHORT TERM DEBT</v>
          </cell>
          <cell r="C276" t="str">
            <v xml:space="preserve">   Accrued Expenses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L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</row>
        <row r="277">
          <cell r="A277" t="str">
            <v>BSL_NOTES PAYABLE</v>
          </cell>
          <cell r="C277" t="str">
            <v xml:space="preserve">   Short Term Debt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L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</row>
        <row r="278">
          <cell r="A278" t="str">
            <v>BSL_OTHER_CURRENT_LIABILITIES_2</v>
          </cell>
          <cell r="C278" t="str">
            <v xml:space="preserve">   Other Taxes Payable</v>
          </cell>
          <cell r="G278">
            <v>0</v>
          </cell>
          <cell r="H278">
            <v>0</v>
          </cell>
          <cell r="I278">
            <v>0</v>
          </cell>
          <cell r="J278">
            <v>5203</v>
          </cell>
          <cell r="L278">
            <v>5203</v>
          </cell>
          <cell r="N278">
            <v>5370</v>
          </cell>
          <cell r="O278">
            <v>8093.5</v>
          </cell>
          <cell r="P278">
            <v>10817</v>
          </cell>
          <cell r="Q278">
            <v>11200</v>
          </cell>
          <cell r="R278">
            <v>11200</v>
          </cell>
          <cell r="S278">
            <v>9234.5913003589285</v>
          </cell>
          <cell r="T278">
            <v>11338.331268533782</v>
          </cell>
          <cell r="U278">
            <v>14231.867749056617</v>
          </cell>
          <cell r="V278">
            <v>15552.710200943797</v>
          </cell>
          <cell r="W278">
            <v>15552.710200943797</v>
          </cell>
          <cell r="X278">
            <v>11244.205291666671</v>
          </cell>
          <cell r="Y278">
            <v>12872.409919241858</v>
          </cell>
          <cell r="Z278">
            <v>14339.379997657816</v>
          </cell>
          <cell r="AA278">
            <v>14974.538393771967</v>
          </cell>
          <cell r="AB278">
            <v>14974.538393771967</v>
          </cell>
          <cell r="AC278">
            <v>14974.538393771967</v>
          </cell>
          <cell r="AD278">
            <v>14974.538393771967</v>
          </cell>
          <cell r="AE278">
            <v>14974.538393771967</v>
          </cell>
        </row>
        <row r="279">
          <cell r="A279" t="str">
            <v>BSL_OTHER CL excluding ACC EXP</v>
          </cell>
          <cell r="C279" t="str">
            <v xml:space="preserve">   Capex Accounts Payable</v>
          </cell>
          <cell r="G279">
            <v>0</v>
          </cell>
          <cell r="H279">
            <v>0</v>
          </cell>
          <cell r="I279">
            <v>0</v>
          </cell>
          <cell r="J279">
            <v>12149</v>
          </cell>
          <cell r="L279">
            <v>12149</v>
          </cell>
          <cell r="N279">
            <v>9198</v>
          </cell>
          <cell r="O279">
            <v>14586</v>
          </cell>
          <cell r="P279">
            <v>16682.998389217038</v>
          </cell>
          <cell r="Q279">
            <v>12434.516348899477</v>
          </cell>
          <cell r="R279">
            <v>12434.516348899477</v>
          </cell>
          <cell r="S279">
            <v>7841.2643203878642</v>
          </cell>
          <cell r="T279">
            <v>6855.6430150530687</v>
          </cell>
          <cell r="U279">
            <v>9198</v>
          </cell>
          <cell r="V279">
            <v>15680.49731888494</v>
          </cell>
          <cell r="W279">
            <v>15680.49731888494</v>
          </cell>
          <cell r="X279">
            <v>23551.567667523788</v>
          </cell>
          <cell r="Y279">
            <v>17251.567667523788</v>
          </cell>
          <cell r="Z279">
            <v>15251.567667523788</v>
          </cell>
          <cell r="AA279">
            <v>10000</v>
          </cell>
          <cell r="AB279">
            <v>10000</v>
          </cell>
          <cell r="AC279">
            <v>10000</v>
          </cell>
          <cell r="AD279">
            <v>10000</v>
          </cell>
          <cell r="AE279">
            <v>10000</v>
          </cell>
        </row>
        <row r="280">
          <cell r="A280" t="str">
            <v>BSL_OTHER CL</v>
          </cell>
          <cell r="C280" t="str">
            <v xml:space="preserve">   Buy - out obligation</v>
          </cell>
          <cell r="G280">
            <v>0</v>
          </cell>
          <cell r="H280">
            <v>0</v>
          </cell>
          <cell r="I280">
            <v>0</v>
          </cell>
          <cell r="J280">
            <v>7067</v>
          </cell>
          <cell r="L280">
            <v>7067</v>
          </cell>
          <cell r="N280">
            <v>6693</v>
          </cell>
          <cell r="O280">
            <v>6693</v>
          </cell>
          <cell r="P280">
            <v>6693</v>
          </cell>
          <cell r="Q280">
            <v>1439</v>
          </cell>
          <cell r="R280">
            <v>1439</v>
          </cell>
          <cell r="S280">
            <v>1439</v>
          </cell>
          <cell r="T280">
            <v>1439</v>
          </cell>
          <cell r="U280">
            <v>1439</v>
          </cell>
          <cell r="V280">
            <v>1439</v>
          </cell>
          <cell r="W280">
            <v>1439</v>
          </cell>
          <cell r="X280">
            <v>1439</v>
          </cell>
          <cell r="Y280">
            <v>1439</v>
          </cell>
          <cell r="Z280">
            <v>1439</v>
          </cell>
          <cell r="AA280">
            <v>1439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</row>
        <row r="281">
          <cell r="C281" t="str">
            <v xml:space="preserve">   Other Amounts Payable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L281">
            <v>0</v>
          </cell>
          <cell r="N281">
            <v>4390.238995176921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</row>
        <row r="282">
          <cell r="A282" t="str">
            <v>BSL_TOT CUR LIABS</v>
          </cell>
          <cell r="G282" t="str">
            <v>______</v>
          </cell>
          <cell r="H282" t="str">
            <v>______</v>
          </cell>
          <cell r="I282" t="str">
            <v>______</v>
          </cell>
          <cell r="J282" t="str">
            <v>______</v>
          </cell>
          <cell r="L282" t="str">
            <v>______</v>
          </cell>
          <cell r="N282" t="str">
            <v>______</v>
          </cell>
          <cell r="O282" t="str">
            <v>______</v>
          </cell>
          <cell r="P282" t="str">
            <v>______</v>
          </cell>
          <cell r="Q282" t="str">
            <v>______</v>
          </cell>
          <cell r="R282" t="str">
            <v>______</v>
          </cell>
          <cell r="S282" t="str">
            <v>______</v>
          </cell>
          <cell r="T282" t="str">
            <v>______</v>
          </cell>
          <cell r="U282" t="str">
            <v>______</v>
          </cell>
          <cell r="V282" t="str">
            <v>______</v>
          </cell>
          <cell r="W282" t="str">
            <v>______</v>
          </cell>
          <cell r="X282" t="str">
            <v>______</v>
          </cell>
          <cell r="Y282" t="str">
            <v>______</v>
          </cell>
          <cell r="Z282" t="str">
            <v>______</v>
          </cell>
          <cell r="AA282" t="str">
            <v>______</v>
          </cell>
          <cell r="AB282" t="str">
            <v>______</v>
          </cell>
          <cell r="AC282" t="str">
            <v>______</v>
          </cell>
          <cell r="AD282" t="str">
            <v>______</v>
          </cell>
          <cell r="AE282" t="str">
            <v>______</v>
          </cell>
        </row>
        <row r="283">
          <cell r="C283" t="str">
            <v xml:space="preserve">      Total Current Liabilities</v>
          </cell>
          <cell r="G283">
            <v>0</v>
          </cell>
          <cell r="H283">
            <v>0</v>
          </cell>
          <cell r="I283">
            <v>0</v>
          </cell>
          <cell r="J283">
            <v>55715</v>
          </cell>
          <cell r="L283">
            <v>55715</v>
          </cell>
          <cell r="N283">
            <v>53055.033527982021</v>
          </cell>
          <cell r="O283">
            <v>49497.912978206499</v>
          </cell>
          <cell r="P283">
            <v>51735.782694706504</v>
          </cell>
          <cell r="Q283">
            <v>59267.071156439037</v>
          </cell>
          <cell r="R283">
            <v>59267.071156439037</v>
          </cell>
          <cell r="S283">
            <v>52809.325755630045</v>
          </cell>
          <cell r="T283">
            <v>78125.850391037107</v>
          </cell>
          <cell r="U283">
            <v>73862.8955919742</v>
          </cell>
          <cell r="V283">
            <v>81534.580321312213</v>
          </cell>
          <cell r="W283">
            <v>81534.580321312213</v>
          </cell>
          <cell r="X283">
            <v>50204.922519333631</v>
          </cell>
          <cell r="Y283">
            <v>47354.923525945109</v>
          </cell>
          <cell r="Z283">
            <v>48463.284822486283</v>
          </cell>
          <cell r="AA283">
            <v>44557.553586600057</v>
          </cell>
          <cell r="AB283">
            <v>24974.538393771967</v>
          </cell>
          <cell r="AC283">
            <v>24974.538393771967</v>
          </cell>
          <cell r="AD283">
            <v>24974.538393771967</v>
          </cell>
          <cell r="AE283">
            <v>24974.538393771967</v>
          </cell>
        </row>
        <row r="284">
          <cell r="A284" t="str">
            <v>BSL_OTHER LIABILITIES</v>
          </cell>
        </row>
        <row r="285">
          <cell r="A285" t="str">
            <v>BSL_OTHER LIABILITIES 2</v>
          </cell>
          <cell r="C285" t="str">
            <v xml:space="preserve">   Provision for special dividend</v>
          </cell>
          <cell r="G285">
            <v>0</v>
          </cell>
          <cell r="H285">
            <v>0</v>
          </cell>
          <cell r="I285">
            <v>0</v>
          </cell>
          <cell r="J285">
            <v>10816</v>
          </cell>
          <cell r="L285">
            <v>10816</v>
          </cell>
          <cell r="N285">
            <v>10816</v>
          </cell>
          <cell r="O285">
            <v>10816</v>
          </cell>
          <cell r="P285">
            <v>10816</v>
          </cell>
          <cell r="Q285">
            <v>10816</v>
          </cell>
          <cell r="R285">
            <v>10816</v>
          </cell>
          <cell r="S285">
            <v>10816</v>
          </cell>
          <cell r="T285">
            <v>10816</v>
          </cell>
          <cell r="U285">
            <v>10816</v>
          </cell>
          <cell r="V285">
            <v>10816</v>
          </cell>
          <cell r="W285">
            <v>10816</v>
          </cell>
          <cell r="X285">
            <v>10816</v>
          </cell>
          <cell r="Y285">
            <v>10816</v>
          </cell>
          <cell r="Z285">
            <v>10816</v>
          </cell>
          <cell r="AA285">
            <v>10816</v>
          </cell>
          <cell r="AB285">
            <v>10816</v>
          </cell>
          <cell r="AC285">
            <v>10816</v>
          </cell>
          <cell r="AD285">
            <v>10816</v>
          </cell>
          <cell r="AE285">
            <v>10816</v>
          </cell>
        </row>
        <row r="286">
          <cell r="A286" t="str">
            <v>BSL_OTHER LIABILITIES 3</v>
          </cell>
          <cell r="C286" t="str">
            <v xml:space="preserve">   Deal related accrued liabilities</v>
          </cell>
          <cell r="G286">
            <v>0</v>
          </cell>
          <cell r="H286">
            <v>0</v>
          </cell>
          <cell r="I286">
            <v>0</v>
          </cell>
          <cell r="J286">
            <v>2050</v>
          </cell>
          <cell r="L286">
            <v>2050</v>
          </cell>
          <cell r="N286">
            <v>2050</v>
          </cell>
          <cell r="O286">
            <v>2050</v>
          </cell>
          <cell r="P286">
            <v>2050</v>
          </cell>
          <cell r="Q286">
            <v>2050</v>
          </cell>
          <cell r="R286">
            <v>2050</v>
          </cell>
          <cell r="S286">
            <v>2050</v>
          </cell>
          <cell r="T286">
            <v>2050</v>
          </cell>
          <cell r="U286">
            <v>2050</v>
          </cell>
          <cell r="V286">
            <v>2050</v>
          </cell>
          <cell r="W286">
            <v>2050</v>
          </cell>
          <cell r="X286">
            <v>2050</v>
          </cell>
          <cell r="Y286">
            <v>2050</v>
          </cell>
          <cell r="Z286">
            <v>2050</v>
          </cell>
          <cell r="AA286">
            <v>2051</v>
          </cell>
          <cell r="AB286">
            <v>2052</v>
          </cell>
          <cell r="AC286">
            <v>2053</v>
          </cell>
          <cell r="AD286">
            <v>2054</v>
          </cell>
          <cell r="AE286">
            <v>2055</v>
          </cell>
        </row>
        <row r="287">
          <cell r="A287" t="str">
            <v>BSL_OTHER LIABILITIES 4</v>
          </cell>
          <cell r="C287" t="str">
            <v xml:space="preserve">   Other Liabilities - 3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L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</row>
        <row r="288">
          <cell r="A288" t="str">
            <v>BSL_DEF TAXES and CREDITS</v>
          </cell>
          <cell r="C288" t="str">
            <v xml:space="preserve">   Other Liabilities - 4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L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</row>
        <row r="289">
          <cell r="C289" t="str">
            <v xml:space="preserve">   Deferred Taxes</v>
          </cell>
          <cell r="G289">
            <v>0</v>
          </cell>
          <cell r="H289">
            <v>0</v>
          </cell>
          <cell r="I289">
            <v>0</v>
          </cell>
          <cell r="J289">
            <v>3186</v>
          </cell>
          <cell r="L289">
            <v>3186</v>
          </cell>
          <cell r="N289">
            <v>3186</v>
          </cell>
          <cell r="O289">
            <v>3186</v>
          </cell>
          <cell r="P289">
            <v>3186</v>
          </cell>
          <cell r="Q289">
            <v>3186</v>
          </cell>
          <cell r="R289">
            <v>3186</v>
          </cell>
          <cell r="S289">
            <v>3186</v>
          </cell>
          <cell r="T289">
            <v>3186</v>
          </cell>
          <cell r="U289">
            <v>3186</v>
          </cell>
          <cell r="V289">
            <v>3186</v>
          </cell>
          <cell r="W289">
            <v>3186</v>
          </cell>
          <cell r="X289">
            <v>3186</v>
          </cell>
          <cell r="Y289">
            <v>3186</v>
          </cell>
          <cell r="Z289">
            <v>3186</v>
          </cell>
          <cell r="AA289">
            <v>3186</v>
          </cell>
          <cell r="AB289">
            <v>3186</v>
          </cell>
          <cell r="AC289">
            <v>3186</v>
          </cell>
          <cell r="AD289">
            <v>3186</v>
          </cell>
          <cell r="AE289">
            <v>3186</v>
          </cell>
        </row>
        <row r="291">
          <cell r="A291" t="str">
            <v>BSL_TOTAL LT DEBT</v>
          </cell>
          <cell r="C291" t="str">
            <v>LONG TERM DEBT</v>
          </cell>
        </row>
        <row r="292">
          <cell r="A292" t="str">
            <v>BSL_REVOLVER</v>
          </cell>
          <cell r="C292" t="str">
            <v xml:space="preserve">   Existing Debt</v>
          </cell>
          <cell r="G292">
            <v>0</v>
          </cell>
          <cell r="H292">
            <v>0</v>
          </cell>
          <cell r="I292">
            <v>0</v>
          </cell>
          <cell r="J292">
            <v>36204</v>
          </cell>
          <cell r="L292">
            <v>36204</v>
          </cell>
          <cell r="N292">
            <v>36214</v>
          </cell>
          <cell r="O292">
            <v>50450.849011194718</v>
          </cell>
          <cell r="P292">
            <v>57598.464638533129</v>
          </cell>
          <cell r="Q292">
            <v>48121.518138533123</v>
          </cell>
          <cell r="R292">
            <v>48121.518138533123</v>
          </cell>
          <cell r="S292">
            <v>46171.518138533123</v>
          </cell>
          <cell r="T292">
            <v>41881.195557887964</v>
          </cell>
          <cell r="U292">
            <v>35013.812267565387</v>
          </cell>
          <cell r="V292">
            <v>31549.654783694416</v>
          </cell>
          <cell r="W292">
            <v>31549.654783694416</v>
          </cell>
          <cell r="X292">
            <v>27866.116783694415</v>
          </cell>
          <cell r="Y292">
            <v>25372.780783694416</v>
          </cell>
          <cell r="Z292">
            <v>25372.780783694416</v>
          </cell>
          <cell r="AA292">
            <v>25372.780783694416</v>
          </cell>
          <cell r="AB292">
            <v>25372.780783694416</v>
          </cell>
          <cell r="AC292">
            <v>25372.780783694416</v>
          </cell>
          <cell r="AD292">
            <v>25372.780783694416</v>
          </cell>
          <cell r="AE292">
            <v>25372.780783694416</v>
          </cell>
        </row>
        <row r="293">
          <cell r="A293" t="str">
            <v>BSL_DEBT CONVERT - SENIOR</v>
          </cell>
          <cell r="C293" t="str">
            <v xml:space="preserve">   Working Capital Revolver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L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326.01477143074771</v>
          </cell>
          <cell r="R293">
            <v>326.01477143074771</v>
          </cell>
          <cell r="S293">
            <v>3257.850889256737</v>
          </cell>
          <cell r="T293">
            <v>12799.225725446398</v>
          </cell>
          <cell r="U293">
            <v>17757.727968139581</v>
          </cell>
          <cell r="V293">
            <v>21079.044006926881</v>
          </cell>
          <cell r="W293">
            <v>21079.044006926881</v>
          </cell>
          <cell r="X293">
            <v>24187.446668871293</v>
          </cell>
          <cell r="Y293">
            <v>42220.191969810316</v>
          </cell>
          <cell r="Z293">
            <v>12174.124908534512</v>
          </cell>
          <cell r="AA293">
            <v>12174.124908534512</v>
          </cell>
          <cell r="AB293">
            <v>12174.124908534512</v>
          </cell>
          <cell r="AC293">
            <v>12174.124908534512</v>
          </cell>
          <cell r="AD293">
            <v>12174.124908534512</v>
          </cell>
          <cell r="AE293">
            <v>12174.124908534533</v>
          </cell>
        </row>
        <row r="294">
          <cell r="A294" t="str">
            <v>BSL_DEBT NOTES</v>
          </cell>
          <cell r="C294" t="str">
            <v xml:space="preserve">   Senior Secured Debt 1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L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</row>
        <row r="295">
          <cell r="A295" t="str">
            <v>BSL_DEBT DEBENTURES</v>
          </cell>
          <cell r="C295" t="str">
            <v xml:space="preserve">   Senior Secured Debt 2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L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</row>
        <row r="296">
          <cell r="A296" t="str">
            <v>BSL_DEBT OTHER LT</v>
          </cell>
          <cell r="C296" t="str">
            <v xml:space="preserve">   Senior Secured Debt 3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L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</row>
        <row r="297">
          <cell r="A297" t="str">
            <v>BSL_DEBT UNSECURED 5</v>
          </cell>
          <cell r="C297" t="str">
            <v xml:space="preserve">   Senior Secured Debt 4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L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</row>
        <row r="298">
          <cell r="A298" t="str">
            <v>BSL_DEBT UNSECURED 6</v>
          </cell>
          <cell r="C298" t="str">
            <v xml:space="preserve">   Bonds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L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25333.333333333332</v>
          </cell>
          <cell r="R298">
            <v>25333.333333333332</v>
          </cell>
          <cell r="S298">
            <v>30333.333333333332</v>
          </cell>
          <cell r="T298">
            <v>33333.333333333328</v>
          </cell>
          <cell r="U298">
            <v>33333.333333333328</v>
          </cell>
          <cell r="V298">
            <v>33333.333333333328</v>
          </cell>
          <cell r="W298">
            <v>33333.333333333328</v>
          </cell>
          <cell r="X298">
            <v>29533.333333333328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</row>
        <row r="299">
          <cell r="A299" t="str">
            <v>BSL_DEBT UNSECURED 7</v>
          </cell>
          <cell r="C299" t="str">
            <v xml:space="preserve">   Senior Unsecured Debt 6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L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</row>
        <row r="300">
          <cell r="A300" t="str">
            <v>BSL_DEBT CAPITALIZED LEASES</v>
          </cell>
          <cell r="C300" t="str">
            <v xml:space="preserve">   Senior Unsecured Debt 7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L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</row>
        <row r="301">
          <cell r="A301" t="str">
            <v>BSL_DEBT CAPITALIZED LEASES 2</v>
          </cell>
          <cell r="C301" t="str">
            <v xml:space="preserve">   Capital Leases </v>
          </cell>
          <cell r="G301">
            <v>0</v>
          </cell>
          <cell r="H301">
            <v>0</v>
          </cell>
          <cell r="I301">
            <v>0</v>
          </cell>
          <cell r="J301">
            <v>99</v>
          </cell>
          <cell r="L301">
            <v>99</v>
          </cell>
          <cell r="N301">
            <v>99</v>
          </cell>
          <cell r="O301">
            <v>99</v>
          </cell>
          <cell r="P301">
            <v>99</v>
          </cell>
          <cell r="Q301">
            <v>99</v>
          </cell>
          <cell r="R301">
            <v>99</v>
          </cell>
          <cell r="S301">
            <v>3159.809170717921</v>
          </cell>
          <cell r="T301">
            <v>5175.8040301673891</v>
          </cell>
          <cell r="U301">
            <v>9280.0802665117899</v>
          </cell>
          <cell r="V301">
            <v>7932.3333333333348</v>
          </cell>
          <cell r="W301">
            <v>7932.3333333333348</v>
          </cell>
          <cell r="X301">
            <v>7932.3333333333339</v>
          </cell>
          <cell r="Y301">
            <v>7932.3333333333339</v>
          </cell>
          <cell r="Z301">
            <v>7932.3333333333339</v>
          </cell>
          <cell r="AA301">
            <v>7932.3333333333339</v>
          </cell>
          <cell r="AB301">
            <v>7932.3333333333339</v>
          </cell>
          <cell r="AC301">
            <v>7932.3333333333339</v>
          </cell>
          <cell r="AD301">
            <v>7932.3333333333339</v>
          </cell>
          <cell r="AE301">
            <v>7932.3333333333339</v>
          </cell>
        </row>
        <row r="302">
          <cell r="A302" t="str">
            <v>BSL_DEBT CONVERT - SUBORDINATE</v>
          </cell>
          <cell r="C302" t="str">
            <v xml:space="preserve">   Capital Leases 2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L302">
            <v>0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</row>
        <row r="303">
          <cell r="A303" t="str">
            <v>BSL_DEBT SUBORDINATE</v>
          </cell>
          <cell r="C303" t="str">
            <v xml:space="preserve">   Subordinated Debt 1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L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</row>
        <row r="304">
          <cell r="A304" t="str">
            <v>BSL_DEBT SUBORDINATE 3</v>
          </cell>
          <cell r="C304" t="str">
            <v xml:space="preserve">   Subordinated Debt 2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L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</row>
        <row r="305">
          <cell r="A305" t="str">
            <v>BSL_DEBT SUBORDINATE 4</v>
          </cell>
          <cell r="C305" t="str">
            <v xml:space="preserve">   Subordinated Debt 3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L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</row>
        <row r="306">
          <cell r="A306" t="str">
            <v>BSL_DEBT SUBORDINATE PIK 1</v>
          </cell>
          <cell r="C306" t="str">
            <v xml:space="preserve">   Subordinated Debt 4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L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</row>
        <row r="307">
          <cell r="A307" t="str">
            <v>BSL_DEBT SUBORDINATE PIK 2</v>
          </cell>
          <cell r="C307" t="str">
            <v xml:space="preserve">   Other Sub. Debt 1 (W/PIK)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L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</row>
        <row r="308">
          <cell r="A308" t="str">
            <v>BSL_DEBT SUBORDINATE ESOP</v>
          </cell>
          <cell r="C308" t="str">
            <v xml:space="preserve">   Other Sub. Debt 2 (W/PIK)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  <cell r="L308">
            <v>0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</row>
        <row r="309">
          <cell r="C309" t="str">
            <v xml:space="preserve">   ESOP Subordinated Debt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L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</row>
        <row r="310">
          <cell r="A310" t="str">
            <v>BSL_TOT LT DEBT</v>
          </cell>
          <cell r="G310" t="str">
            <v>______</v>
          </cell>
          <cell r="H310" t="str">
            <v>______</v>
          </cell>
          <cell r="I310" t="str">
            <v>______</v>
          </cell>
          <cell r="J310" t="str">
            <v>______</v>
          </cell>
          <cell r="L310" t="str">
            <v>______</v>
          </cell>
          <cell r="N310" t="str">
            <v>______</v>
          </cell>
          <cell r="O310" t="str">
            <v>______</v>
          </cell>
          <cell r="P310" t="str">
            <v>______</v>
          </cell>
          <cell r="Q310" t="str">
            <v>______</v>
          </cell>
          <cell r="R310" t="str">
            <v>______</v>
          </cell>
          <cell r="S310" t="str">
            <v>______</v>
          </cell>
          <cell r="T310" t="str">
            <v>______</v>
          </cell>
          <cell r="U310" t="str">
            <v>______</v>
          </cell>
          <cell r="V310" t="str">
            <v>______</v>
          </cell>
          <cell r="W310" t="str">
            <v>______</v>
          </cell>
          <cell r="X310" t="str">
            <v>______</v>
          </cell>
          <cell r="Y310" t="str">
            <v>______</v>
          </cell>
          <cell r="Z310" t="str">
            <v>______</v>
          </cell>
          <cell r="AA310" t="str">
            <v>______</v>
          </cell>
          <cell r="AB310" t="str">
            <v>______</v>
          </cell>
          <cell r="AC310" t="str">
            <v>______</v>
          </cell>
          <cell r="AD310" t="str">
            <v>______</v>
          </cell>
          <cell r="AE310" t="str">
            <v>______</v>
          </cell>
        </row>
        <row r="311">
          <cell r="C311" t="str">
            <v xml:space="preserve">      TOTAL LONG TERM DEBT</v>
          </cell>
          <cell r="G311">
            <v>0</v>
          </cell>
          <cell r="H311">
            <v>0</v>
          </cell>
          <cell r="I311">
            <v>0</v>
          </cell>
          <cell r="J311">
            <v>36303</v>
          </cell>
          <cell r="L311">
            <v>36303</v>
          </cell>
          <cell r="N311">
            <v>36313</v>
          </cell>
          <cell r="O311">
            <v>50549.849011194718</v>
          </cell>
          <cell r="P311">
            <v>57697.464638533129</v>
          </cell>
          <cell r="Q311">
            <v>73879.866243297205</v>
          </cell>
          <cell r="R311">
            <v>73879.866243297205</v>
          </cell>
          <cell r="S311">
            <v>82922.511531841112</v>
          </cell>
          <cell r="T311">
            <v>93189.558646835081</v>
          </cell>
          <cell r="U311">
            <v>95384.953835550084</v>
          </cell>
          <cell r="V311">
            <v>93894.365457287946</v>
          </cell>
          <cell r="W311">
            <v>93894.365457287946</v>
          </cell>
          <cell r="X311">
            <v>89519.230119232365</v>
          </cell>
          <cell r="Y311">
            <v>75525.306086838056</v>
          </cell>
          <cell r="Z311">
            <v>45479.239025562267</v>
          </cell>
          <cell r="AA311">
            <v>45479.239025562267</v>
          </cell>
          <cell r="AB311">
            <v>45479.239025562267</v>
          </cell>
          <cell r="AC311">
            <v>45479.239025562267</v>
          </cell>
          <cell r="AD311">
            <v>45479.239025562267</v>
          </cell>
          <cell r="AE311">
            <v>45479.239025562281</v>
          </cell>
        </row>
        <row r="312">
          <cell r="A312" t="str">
            <v>BSL_MINORITY INTEREST</v>
          </cell>
        </row>
        <row r="313">
          <cell r="C313" t="str">
            <v xml:space="preserve">   Minority Interest</v>
          </cell>
          <cell r="G313">
            <v>0</v>
          </cell>
          <cell r="H313">
            <v>0</v>
          </cell>
          <cell r="I313">
            <v>0</v>
          </cell>
          <cell r="J313">
            <v>867</v>
          </cell>
          <cell r="L313">
            <v>867</v>
          </cell>
          <cell r="N313">
            <v>867</v>
          </cell>
          <cell r="O313">
            <v>867</v>
          </cell>
          <cell r="P313">
            <v>867</v>
          </cell>
          <cell r="Q313">
            <v>867</v>
          </cell>
          <cell r="R313">
            <v>867</v>
          </cell>
          <cell r="S313">
            <v>867</v>
          </cell>
          <cell r="T313">
            <v>867</v>
          </cell>
          <cell r="U313">
            <v>867</v>
          </cell>
          <cell r="V313">
            <v>867</v>
          </cell>
          <cell r="W313">
            <v>867</v>
          </cell>
          <cell r="X313">
            <v>867</v>
          </cell>
          <cell r="Y313">
            <v>867</v>
          </cell>
          <cell r="Z313">
            <v>867</v>
          </cell>
          <cell r="AA313">
            <v>867</v>
          </cell>
          <cell r="AB313">
            <v>867</v>
          </cell>
          <cell r="AC313">
            <v>867</v>
          </cell>
          <cell r="AD313">
            <v>867</v>
          </cell>
          <cell r="AE313">
            <v>867</v>
          </cell>
        </row>
        <row r="314">
          <cell r="A314" t="str">
            <v>BSL_TOT LIABS</v>
          </cell>
        </row>
        <row r="315">
          <cell r="C315" t="str">
            <v>TOTAL LIABILITIES</v>
          </cell>
          <cell r="G315">
            <v>0</v>
          </cell>
          <cell r="H315">
            <v>0</v>
          </cell>
          <cell r="I315">
            <v>0</v>
          </cell>
          <cell r="J315">
            <v>108937</v>
          </cell>
          <cell r="L315">
            <v>108937</v>
          </cell>
          <cell r="N315">
            <v>106287.03352798201</v>
          </cell>
          <cell r="O315">
            <v>116966.76198940122</v>
          </cell>
          <cell r="P315">
            <v>126352.24733323963</v>
          </cell>
          <cell r="Q315">
            <v>150065.93739973626</v>
          </cell>
          <cell r="R315">
            <v>150065.93739973626</v>
          </cell>
          <cell r="S315">
            <v>152650.83728747116</v>
          </cell>
          <cell r="T315">
            <v>188234.40903787219</v>
          </cell>
          <cell r="U315">
            <v>186166.84942752428</v>
          </cell>
          <cell r="V315">
            <v>192347.94577860017</v>
          </cell>
          <cell r="W315">
            <v>192347.94577860017</v>
          </cell>
          <cell r="X315">
            <v>156643.15263856598</v>
          </cell>
          <cell r="Y315">
            <v>139799.22961278318</v>
          </cell>
          <cell r="Z315">
            <v>110861.52384804856</v>
          </cell>
          <cell r="AA315">
            <v>106956.79261216233</v>
          </cell>
          <cell r="AB315">
            <v>87374.777419334234</v>
          </cell>
          <cell r="AC315">
            <v>87375.777419334234</v>
          </cell>
          <cell r="AD315">
            <v>87376.777419334234</v>
          </cell>
          <cell r="AE315">
            <v>87377.777419334248</v>
          </cell>
        </row>
        <row r="317">
          <cell r="A317" t="str">
            <v>BSE_PS1</v>
          </cell>
          <cell r="C317" t="str">
            <v>STOCKHOLDER'S EQUITY</v>
          </cell>
        </row>
        <row r="318">
          <cell r="A318" t="str">
            <v>BSE_PS2</v>
          </cell>
          <cell r="C318" t="str">
            <v xml:space="preserve">   Preferred Stock - 1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L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</row>
        <row r="319">
          <cell r="A319" t="str">
            <v>BSE_COMMON STOCK</v>
          </cell>
          <cell r="C319" t="str">
            <v xml:space="preserve">   Preferred Stock - 2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L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</row>
        <row r="320">
          <cell r="A320" t="str">
            <v>BSE_RETAINED EARNINGS</v>
          </cell>
          <cell r="C320" t="str">
            <v xml:space="preserve">   Common Stock</v>
          </cell>
          <cell r="G320">
            <v>0</v>
          </cell>
          <cell r="H320">
            <v>0</v>
          </cell>
          <cell r="I320">
            <v>0</v>
          </cell>
          <cell r="J320">
            <v>169345</v>
          </cell>
          <cell r="L320">
            <v>169345</v>
          </cell>
          <cell r="N320">
            <v>169345</v>
          </cell>
          <cell r="O320">
            <v>169345</v>
          </cell>
          <cell r="P320">
            <v>169704.85420552618</v>
          </cell>
          <cell r="Q320">
            <v>169704.85420552618</v>
          </cell>
          <cell r="R320">
            <v>169704.85420552618</v>
          </cell>
          <cell r="S320">
            <v>169704.85420552618</v>
          </cell>
          <cell r="T320">
            <v>169704.85420552618</v>
          </cell>
          <cell r="U320">
            <v>169704.85420552618</v>
          </cell>
          <cell r="V320">
            <v>169704.85420552618</v>
          </cell>
          <cell r="W320">
            <v>169704.85420552618</v>
          </cell>
          <cell r="X320">
            <v>169704.85420552618</v>
          </cell>
          <cell r="Y320">
            <v>169704.85420552618</v>
          </cell>
          <cell r="Z320">
            <v>169704.85420552618</v>
          </cell>
          <cell r="AA320">
            <v>169704.85420552618</v>
          </cell>
          <cell r="AB320">
            <v>169704.85420552618</v>
          </cell>
          <cell r="AC320">
            <v>169704.85420552618</v>
          </cell>
          <cell r="AD320">
            <v>169704.85420552618</v>
          </cell>
          <cell r="AE320">
            <v>169704.85420552618</v>
          </cell>
        </row>
        <row r="321">
          <cell r="A321" t="str">
            <v>BSE_ESOP CONTRA</v>
          </cell>
          <cell r="C321" t="str">
            <v xml:space="preserve">   Retained Earnings</v>
          </cell>
          <cell r="G321">
            <v>0</v>
          </cell>
          <cell r="H321">
            <v>0</v>
          </cell>
          <cell r="I321">
            <v>0</v>
          </cell>
          <cell r="J321">
            <v>-2249.5355556126856</v>
          </cell>
          <cell r="L321">
            <v>-2249.5355556126856</v>
          </cell>
          <cell r="N321">
            <v>-5765.8482619052102</v>
          </cell>
          <cell r="O321">
            <v>-6111.3610079793516</v>
          </cell>
          <cell r="P321">
            <v>-7678.1619518804391</v>
          </cell>
          <cell r="Q321">
            <v>-10929.206973976154</v>
          </cell>
          <cell r="R321">
            <v>-10929.206973976154</v>
          </cell>
          <cell r="S321">
            <v>-13093.743041149815</v>
          </cell>
          <cell r="T321">
            <v>-15422.88769591958</v>
          </cell>
          <cell r="U321">
            <v>-15610.300808249018</v>
          </cell>
          <cell r="V321">
            <v>-15202.383047705822</v>
          </cell>
          <cell r="W321">
            <v>-15202.38304770584</v>
          </cell>
          <cell r="X321">
            <v>-5259.5387026291601</v>
          </cell>
          <cell r="Y321">
            <v>10522.118144161177</v>
          </cell>
          <cell r="Z321">
            <v>34887.784507067117</v>
          </cell>
          <cell r="AA321">
            <v>66311.237766571066</v>
          </cell>
          <cell r="AB321">
            <v>319917.47077503335</v>
          </cell>
          <cell r="AC321">
            <v>573524.70378349558</v>
          </cell>
          <cell r="AD321">
            <v>827132.93679195782</v>
          </cell>
          <cell r="AE321">
            <v>1080742.1698004201</v>
          </cell>
        </row>
        <row r="322">
          <cell r="A322" t="str">
            <v>BSE_CAPITAL SURPLUS</v>
          </cell>
          <cell r="C322" t="str">
            <v xml:space="preserve">   ESOP Contra Account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L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</row>
        <row r="323">
          <cell r="A323" t="str">
            <v>BSE_TREASURY STOCK</v>
          </cell>
          <cell r="C323" t="str">
            <v xml:space="preserve">   Other Equity Account - 1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L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</row>
        <row r="324">
          <cell r="C324" t="str">
            <v xml:space="preserve">   Other Equity Account - 2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L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</row>
        <row r="325">
          <cell r="A325" t="str">
            <v>BSE_TOT STOCK EQUITY</v>
          </cell>
        </row>
        <row r="326">
          <cell r="C326" t="str">
            <v>TOTAL STOCK. EQUITY</v>
          </cell>
          <cell r="G326">
            <v>0</v>
          </cell>
          <cell r="H326">
            <v>0</v>
          </cell>
          <cell r="I326">
            <v>0</v>
          </cell>
          <cell r="J326">
            <v>167095.46444438733</v>
          </cell>
          <cell r="L326">
            <v>167095.46444438733</v>
          </cell>
          <cell r="N326">
            <v>163579.15173809478</v>
          </cell>
          <cell r="O326">
            <v>163233.63899202066</v>
          </cell>
          <cell r="P326">
            <v>162026.69225364574</v>
          </cell>
          <cell r="Q326">
            <v>158775.64723155001</v>
          </cell>
          <cell r="R326">
            <v>158775.64723155001</v>
          </cell>
          <cell r="S326">
            <v>156611.11116437637</v>
          </cell>
          <cell r="T326">
            <v>154281.9665096066</v>
          </cell>
          <cell r="U326">
            <v>154094.55339727717</v>
          </cell>
          <cell r="V326">
            <v>154502.47115782037</v>
          </cell>
          <cell r="W326">
            <v>154502.47115782034</v>
          </cell>
          <cell r="X326">
            <v>164445.31550289702</v>
          </cell>
          <cell r="Y326">
            <v>180226.97234968736</v>
          </cell>
          <cell r="Z326">
            <v>204592.6387125933</v>
          </cell>
          <cell r="AA326">
            <v>236016.09197209723</v>
          </cell>
          <cell r="AB326">
            <v>489622.32498055953</v>
          </cell>
          <cell r="AC326">
            <v>743229.55798902176</v>
          </cell>
          <cell r="AD326">
            <v>996837.790997484</v>
          </cell>
          <cell r="AE326">
            <v>1250447.0240059462</v>
          </cell>
        </row>
        <row r="327">
          <cell r="A327" t="str">
            <v>BSE_TOT LIABS &amp; NET WORTH</v>
          </cell>
        </row>
        <row r="328">
          <cell r="C328" t="str">
            <v>TOTAL LIAB. &amp; NET WORTH</v>
          </cell>
          <cell r="G328">
            <v>0</v>
          </cell>
          <cell r="H328">
            <v>0</v>
          </cell>
          <cell r="I328">
            <v>0</v>
          </cell>
          <cell r="J328">
            <v>276032.46444438735</v>
          </cell>
          <cell r="L328">
            <v>276032.46444438735</v>
          </cell>
          <cell r="N328">
            <v>269866.18526607682</v>
          </cell>
          <cell r="O328">
            <v>280200.40098142187</v>
          </cell>
          <cell r="P328">
            <v>288378.93958688539</v>
          </cell>
          <cell r="Q328">
            <v>308841.58463128627</v>
          </cell>
          <cell r="R328">
            <v>308841.58463128627</v>
          </cell>
          <cell r="S328">
            <v>309261.94845184754</v>
          </cell>
          <cell r="T328">
            <v>342516.37554747879</v>
          </cell>
          <cell r="U328">
            <v>340261.40282480145</v>
          </cell>
          <cell r="V328">
            <v>346850.41693642054</v>
          </cell>
          <cell r="W328">
            <v>346850.41693642049</v>
          </cell>
          <cell r="X328">
            <v>321088.468141463</v>
          </cell>
          <cell r="Y328">
            <v>320026.20196247054</v>
          </cell>
          <cell r="Z328">
            <v>315454.16256064188</v>
          </cell>
          <cell r="AA328">
            <v>342972.88458425959</v>
          </cell>
          <cell r="AB328">
            <v>576997.1023998938</v>
          </cell>
          <cell r="AC328">
            <v>830605.33540835604</v>
          </cell>
          <cell r="AD328">
            <v>1084214.5684168183</v>
          </cell>
          <cell r="AE328">
            <v>1337824.8014252805</v>
          </cell>
        </row>
        <row r="330">
          <cell r="C330" t="str">
            <v>PARITY CHECK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L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-3039.7403016725439</v>
          </cell>
          <cell r="T330">
            <v>-4039.3985060581472</v>
          </cell>
          <cell r="U330">
            <v>-5029.8820826287847</v>
          </cell>
          <cell r="V330">
            <v>-3182.3196548431297</v>
          </cell>
          <cell r="W330">
            <v>-3182.3196548430715</v>
          </cell>
          <cell r="X330">
            <v>-3182.3196548430715</v>
          </cell>
          <cell r="Y330">
            <v>-3182.3196548431297</v>
          </cell>
          <cell r="Z330">
            <v>-3182.3196548431297</v>
          </cell>
          <cell r="AA330">
            <v>-3182.3196548431297</v>
          </cell>
          <cell r="AB330">
            <v>-3429.3196548430715</v>
          </cell>
          <cell r="AC330">
            <v>-3429.3196548430715</v>
          </cell>
          <cell r="AD330">
            <v>-3429.3196548430715</v>
          </cell>
          <cell r="AE330">
            <v>-3429.3196548430715</v>
          </cell>
        </row>
        <row r="332">
          <cell r="C332" t="str">
            <v>FINANCIAL ASSUMPTIONS - INCOME STATEMENT</v>
          </cell>
        </row>
        <row r="336">
          <cell r="C336" t="str">
            <v>DIVISIONAL INCOME STATEMENT TOGGLE:</v>
          </cell>
          <cell r="H336" t="b">
            <v>1</v>
          </cell>
        </row>
        <row r="337">
          <cell r="C337" t="str">
            <v>USING DIVISIONAL INCOME STATEMENTS</v>
          </cell>
          <cell r="M337" t="str">
            <v>CASE RUNNING</v>
          </cell>
          <cell r="Y337" t="str">
            <v>CONSERVATIVE CASE</v>
          </cell>
        </row>
        <row r="342">
          <cell r="G342" t="str">
            <v>ENDING MMMM37621,DD:</v>
          </cell>
          <cell r="J342"/>
          <cell r="W342" t="str">
            <v>PROJECTED FOR YEARS ENDING MMMM DD:</v>
          </cell>
        </row>
        <row r="343">
          <cell r="G343">
            <v>1999</v>
          </cell>
          <cell r="H343">
            <v>2000</v>
          </cell>
          <cell r="I343">
            <v>2001</v>
          </cell>
          <cell r="J343">
            <v>2002</v>
          </cell>
          <cell r="L343">
            <v>2002</v>
          </cell>
          <cell r="N343" t="str">
            <v>1Q 2003</v>
          </cell>
          <cell r="O343" t="str">
            <v>2Q 2003</v>
          </cell>
          <cell r="P343" t="str">
            <v>3Q 2003</v>
          </cell>
          <cell r="Q343" t="str">
            <v>4Q 2003 Е</v>
          </cell>
          <cell r="R343">
            <v>2003</v>
          </cell>
          <cell r="S343" t="str">
            <v>1Q 2004</v>
          </cell>
          <cell r="T343" t="str">
            <v>2Q 2004</v>
          </cell>
          <cell r="U343" t="str">
            <v>3Q 2004</v>
          </cell>
          <cell r="V343" t="str">
            <v>4Q 2004</v>
          </cell>
          <cell r="W343">
            <v>2004</v>
          </cell>
          <cell r="X343">
            <v>2005</v>
          </cell>
          <cell r="Y343">
            <v>2006</v>
          </cell>
          <cell r="Z343">
            <v>2007</v>
          </cell>
          <cell r="AA343">
            <v>2008</v>
          </cell>
          <cell r="AB343">
            <v>2009</v>
          </cell>
          <cell r="AC343">
            <v>2010</v>
          </cell>
          <cell r="AD343">
            <v>2011</v>
          </cell>
          <cell r="AE343">
            <v>2012</v>
          </cell>
        </row>
        <row r="345">
          <cell r="C345" t="str">
            <v>REVENUE GROWTH</v>
          </cell>
        </row>
        <row r="346">
          <cell r="C346" t="str">
            <v>CURRENT CASE</v>
          </cell>
          <cell r="H346">
            <v>0</v>
          </cell>
          <cell r="I346">
            <v>0</v>
          </cell>
          <cell r="J346">
            <v>1.1600250406591122</v>
          </cell>
          <cell r="L346">
            <v>1.1600250406591122</v>
          </cell>
          <cell r="N346" t="e">
            <v>#REF!</v>
          </cell>
          <cell r="O346" t="e">
            <v>#REF!</v>
          </cell>
          <cell r="P346" t="e">
            <v>#REF!</v>
          </cell>
          <cell r="Q346" t="e">
            <v>#REF!</v>
          </cell>
          <cell r="R346" t="e">
            <v>#REF!</v>
          </cell>
          <cell r="S346" t="e">
            <v>#REF!</v>
          </cell>
          <cell r="T346" t="e">
            <v>#REF!</v>
          </cell>
          <cell r="U346" t="e">
            <v>#REF!</v>
          </cell>
          <cell r="V346" t="e">
            <v>#REF!</v>
          </cell>
          <cell r="W346" t="e">
            <v>#REF!</v>
          </cell>
          <cell r="X346" t="e">
            <v>#REF!</v>
          </cell>
          <cell r="Y346" t="e">
            <v>#REF!</v>
          </cell>
          <cell r="Z346" t="e">
            <v>#REF!</v>
          </cell>
          <cell r="AA346" t="e">
            <v>#REF!</v>
          </cell>
          <cell r="AB346" t="e">
            <v>#REF!</v>
          </cell>
          <cell r="AC346" t="e">
            <v>#REF!</v>
          </cell>
          <cell r="AD346" t="e">
            <v>#REF!</v>
          </cell>
          <cell r="AE346" t="e">
            <v>#REF!</v>
          </cell>
        </row>
        <row r="347">
          <cell r="C347" t="str">
            <v xml:space="preserve">      Management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</row>
        <row r="348">
          <cell r="C348" t="str">
            <v xml:space="preserve">      Conservative Case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</row>
        <row r="349">
          <cell r="C349" t="str">
            <v xml:space="preserve">      Sensitivity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</row>
        <row r="350">
          <cell r="C350" t="str">
            <v xml:space="preserve">      Other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</row>
        <row r="352">
          <cell r="C352" t="str">
            <v>COGS - Variable (% Revenues)</v>
          </cell>
        </row>
        <row r="353">
          <cell r="C353" t="str">
            <v>CURRENT CASE</v>
          </cell>
          <cell r="G353">
            <v>0</v>
          </cell>
          <cell r="H353">
            <v>0</v>
          </cell>
          <cell r="I353">
            <v>0.65932076522707883</v>
          </cell>
          <cell r="J353">
            <v>0.64950821051587204</v>
          </cell>
          <cell r="L353">
            <v>0.64950821051587204</v>
          </cell>
          <cell r="N353" t="e">
            <v>#REF!</v>
          </cell>
          <cell r="O353" t="e">
            <v>#REF!</v>
          </cell>
          <cell r="P353" t="e">
            <v>#REF!</v>
          </cell>
          <cell r="Q353" t="e">
            <v>#REF!</v>
          </cell>
          <cell r="R353" t="e">
            <v>#REF!</v>
          </cell>
          <cell r="S353" t="e">
            <v>#REF!</v>
          </cell>
          <cell r="T353" t="e">
            <v>#REF!</v>
          </cell>
          <cell r="U353" t="e">
            <v>#REF!</v>
          </cell>
          <cell r="V353" t="e">
            <v>#REF!</v>
          </cell>
          <cell r="W353" t="e">
            <v>#REF!</v>
          </cell>
          <cell r="X353" t="e">
            <v>#REF!</v>
          </cell>
          <cell r="Y353" t="e">
            <v>#REF!</v>
          </cell>
          <cell r="Z353" t="e">
            <v>#REF!</v>
          </cell>
          <cell r="AA353" t="e">
            <v>#REF!</v>
          </cell>
          <cell r="AB353" t="e">
            <v>#REF!</v>
          </cell>
          <cell r="AC353" t="e">
            <v>#REF!</v>
          </cell>
          <cell r="AD353" t="e">
            <v>#REF!</v>
          </cell>
          <cell r="AE353" t="e">
            <v>#REF!</v>
          </cell>
        </row>
        <row r="354">
          <cell r="C354" t="str">
            <v xml:space="preserve">      Management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</row>
        <row r="355">
          <cell r="C355" t="str">
            <v xml:space="preserve">      Conservative Case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</row>
        <row r="356">
          <cell r="C356" t="str">
            <v xml:space="preserve">      Sensitivity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</row>
        <row r="357">
          <cell r="C357" t="str">
            <v xml:space="preserve">      Other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</row>
        <row r="359">
          <cell r="C359" t="str">
            <v>COGS - Fixed (Growth Rate)</v>
          </cell>
          <cell r="H359">
            <v>0</v>
          </cell>
          <cell r="I359">
            <v>0</v>
          </cell>
          <cell r="J359">
            <v>0</v>
          </cell>
          <cell r="L359">
            <v>0</v>
          </cell>
          <cell r="N359">
            <v>0</v>
          </cell>
          <cell r="O359">
            <v>0</v>
          </cell>
          <cell r="P359">
            <v>0</v>
          </cell>
          <cell r="Q359">
            <v>0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</row>
        <row r="361">
          <cell r="C361" t="str">
            <v>Gross Margin</v>
          </cell>
          <cell r="G361">
            <v>0</v>
          </cell>
          <cell r="H361">
            <v>0</v>
          </cell>
          <cell r="I361">
            <v>0.34067923477292111</v>
          </cell>
          <cell r="J361">
            <v>0.31408506538719183</v>
          </cell>
          <cell r="L361">
            <v>0.31408506538719183</v>
          </cell>
          <cell r="N361">
            <v>0.34711495019005789</v>
          </cell>
          <cell r="O361">
            <v>0.34230777310624044</v>
          </cell>
          <cell r="P361">
            <v>0.35721669741906376</v>
          </cell>
          <cell r="Q361">
            <v>0.38801093338240461</v>
          </cell>
          <cell r="R361">
            <v>0.35827147433796452</v>
          </cell>
          <cell r="S361">
            <v>0.43756277299714397</v>
          </cell>
          <cell r="T361">
            <v>0.42863955955440253</v>
          </cell>
          <cell r="U361">
            <v>0.44924719565841159</v>
          </cell>
          <cell r="V361">
            <v>0.44510412596676202</v>
          </cell>
          <cell r="W361">
            <v>0.44060247929103175</v>
          </cell>
          <cell r="X361">
            <v>0.4521694295170906</v>
          </cell>
          <cell r="Y361">
            <v>0.45955349519320199</v>
          </cell>
          <cell r="Z361">
            <v>0.46447986001277336</v>
          </cell>
          <cell r="AA361">
            <v>0.46613351410670451</v>
          </cell>
          <cell r="AB361">
            <v>0.99999159968644258</v>
          </cell>
          <cell r="AC361">
            <v>0.99999159968644258</v>
          </cell>
          <cell r="AD361">
            <v>0.99999159968644258</v>
          </cell>
          <cell r="AE361">
            <v>0.99999159968644258</v>
          </cell>
        </row>
        <row r="363">
          <cell r="C363" t="str">
            <v>SG&amp;A - Variable (% Revenues)</v>
          </cell>
        </row>
        <row r="364">
          <cell r="C364" t="str">
            <v>CURRENT CASE</v>
          </cell>
          <cell r="G364">
            <v>0</v>
          </cell>
          <cell r="H364">
            <v>0</v>
          </cell>
          <cell r="I364">
            <v>0.20084599718000939</v>
          </cell>
          <cell r="J364">
            <v>3.0155389877185228E-2</v>
          </cell>
          <cell r="L364">
            <v>3.0155389877185228E-2</v>
          </cell>
          <cell r="N364" t="e">
            <v>#REF!</v>
          </cell>
          <cell r="O364" t="e">
            <v>#REF!</v>
          </cell>
          <cell r="P364" t="e">
            <v>#REF!</v>
          </cell>
          <cell r="Q364" t="e">
            <v>#REF!</v>
          </cell>
          <cell r="R364" t="e">
            <v>#REF!</v>
          </cell>
          <cell r="S364" t="e">
            <v>#REF!</v>
          </cell>
          <cell r="T364" t="e">
            <v>#REF!</v>
          </cell>
          <cell r="U364" t="e">
            <v>#REF!</v>
          </cell>
          <cell r="V364" t="e">
            <v>#REF!</v>
          </cell>
          <cell r="W364" t="e">
            <v>#REF!</v>
          </cell>
          <cell r="X364" t="e">
            <v>#REF!</v>
          </cell>
          <cell r="Y364" t="e">
            <v>#REF!</v>
          </cell>
          <cell r="Z364" t="e">
            <v>#REF!</v>
          </cell>
          <cell r="AA364" t="e">
            <v>#REF!</v>
          </cell>
          <cell r="AB364" t="e">
            <v>#REF!</v>
          </cell>
          <cell r="AC364" t="e">
            <v>#REF!</v>
          </cell>
          <cell r="AD364" t="e">
            <v>#REF!</v>
          </cell>
          <cell r="AE364" t="e">
            <v>#REF!</v>
          </cell>
        </row>
        <row r="365">
          <cell r="C365" t="str">
            <v xml:space="preserve">      Management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</row>
        <row r="366">
          <cell r="C366" t="str">
            <v xml:space="preserve">      Conservative Case</v>
          </cell>
          <cell r="N366">
            <v>0</v>
          </cell>
          <cell r="O366">
            <v>0</v>
          </cell>
          <cell r="P366">
            <v>0</v>
          </cell>
          <cell r="Q366">
            <v>0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</row>
        <row r="367">
          <cell r="C367" t="str">
            <v xml:space="preserve">      Sensitivity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</row>
        <row r="368">
          <cell r="C368" t="str">
            <v xml:space="preserve">      Other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</row>
        <row r="370">
          <cell r="C370" t="str">
            <v>SG&amp;A - Fixed (Growth Rate)</v>
          </cell>
          <cell r="H370">
            <v>0</v>
          </cell>
          <cell r="I370">
            <v>0</v>
          </cell>
          <cell r="J370">
            <v>0</v>
          </cell>
          <cell r="L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</row>
        <row r="372">
          <cell r="C372" t="str">
            <v>G&amp;A - Fixed (% Revs)</v>
          </cell>
          <cell r="G372">
            <v>0</v>
          </cell>
          <cell r="H372">
            <v>0</v>
          </cell>
          <cell r="I372">
            <v>0</v>
          </cell>
          <cell r="J372">
            <v>7.9038601521677646E-2</v>
          </cell>
          <cell r="L372">
            <v>7.9038601521677646E-2</v>
          </cell>
          <cell r="N372">
            <v>0</v>
          </cell>
          <cell r="O372">
            <v>0</v>
          </cell>
          <cell r="P372">
            <v>0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</row>
        <row r="376">
          <cell r="C376" t="str">
            <v>EBITDA Margin</v>
          </cell>
          <cell r="G376">
            <v>0</v>
          </cell>
          <cell r="H376">
            <v>0</v>
          </cell>
          <cell r="I376">
            <v>0.13983323759291172</v>
          </cell>
          <cell r="J376">
            <v>0.16516352920990474</v>
          </cell>
          <cell r="L376">
            <v>0.16516352920990474</v>
          </cell>
          <cell r="N376">
            <v>6.4927152213277731E-2</v>
          </cell>
          <cell r="O376">
            <v>9.0771270650140262E-2</v>
          </cell>
          <cell r="P376">
            <v>0.11824636190070578</v>
          </cell>
          <cell r="Q376">
            <v>7.6128503619769486E-2</v>
          </cell>
          <cell r="R376">
            <v>9.0759880073608273E-2</v>
          </cell>
          <cell r="S376">
            <v>0.10416380312312154</v>
          </cell>
          <cell r="T376">
            <v>0.10626277677318209</v>
          </cell>
          <cell r="U376">
            <v>0.13009685798260748</v>
          </cell>
          <cell r="V376">
            <v>0.11826211561209346</v>
          </cell>
          <cell r="W376">
            <v>0.11616827770383661</v>
          </cell>
          <cell r="X376">
            <v>0.15240489569195678</v>
          </cell>
          <cell r="Y376">
            <v>0.15806119428727533</v>
          </cell>
          <cell r="Z376">
            <v>0.16078857123384599</v>
          </cell>
          <cell r="AA376">
            <v>0.16200959635532977</v>
          </cell>
          <cell r="AB376">
            <v>0.97442664542664015</v>
          </cell>
          <cell r="AC376">
            <v>0.97442664542664015</v>
          </cell>
          <cell r="AD376">
            <v>0.97442664542664015</v>
          </cell>
          <cell r="AE376">
            <v>0.97442664542664015</v>
          </cell>
        </row>
        <row r="377">
          <cell r="C377" t="str">
            <v>EBITA Margin</v>
          </cell>
          <cell r="G377">
            <v>0</v>
          </cell>
          <cell r="H377">
            <v>0</v>
          </cell>
          <cell r="I377">
            <v>0.12888401483106168</v>
          </cell>
          <cell r="J377">
            <v>0.13350597234950426</v>
          </cell>
          <cell r="L377">
            <v>0.13350597234950426</v>
          </cell>
          <cell r="N377">
            <v>-7.214934293541397E-3</v>
          </cell>
          <cell r="O377">
            <v>7.240622874806496E-2</v>
          </cell>
          <cell r="P377">
            <v>5.0704358672390107E-2</v>
          </cell>
          <cell r="Q377">
            <v>2.5517979219755845E-2</v>
          </cell>
          <cell r="R377">
            <v>4.0928252003129398E-2</v>
          </cell>
          <cell r="S377">
            <v>4.9016995231958085E-2</v>
          </cell>
          <cell r="T377">
            <v>7.1355932927721244E-2</v>
          </cell>
          <cell r="U377">
            <v>9.8608170096638789E-2</v>
          </cell>
          <cell r="V377">
            <v>8.1245345215111134E-2</v>
          </cell>
          <cell r="W377">
            <v>7.8291606136463215E-2</v>
          </cell>
          <cell r="X377">
            <v>0.12056699776755991</v>
          </cell>
          <cell r="Y377">
            <v>0.13022188455654424</v>
          </cell>
          <cell r="Z377">
            <v>0.13577230661809905</v>
          </cell>
          <cell r="AA377">
            <v>0.1379576864951115</v>
          </cell>
          <cell r="AB377">
            <v>0.97444344605375499</v>
          </cell>
          <cell r="AC377">
            <v>0.97444344605375499</v>
          </cell>
          <cell r="AD377">
            <v>0.97444344605375499</v>
          </cell>
          <cell r="AE377">
            <v>0.97444344605375499</v>
          </cell>
        </row>
        <row r="378">
          <cell r="C378" t="str">
            <v>EBIT Margin</v>
          </cell>
          <cell r="G378">
            <v>0</v>
          </cell>
          <cell r="H378">
            <v>0</v>
          </cell>
          <cell r="I378">
            <v>0.12888401483106168</v>
          </cell>
          <cell r="J378">
            <v>0.13350597234950426</v>
          </cell>
          <cell r="L378">
            <v>0.13350597234950426</v>
          </cell>
          <cell r="N378">
            <v>-6.3996246570529561E-2</v>
          </cell>
          <cell r="O378">
            <v>3.8805708534713879E-2</v>
          </cell>
          <cell r="P378">
            <v>1.70802506550395E-2</v>
          </cell>
          <cell r="Q378">
            <v>-1.561474653701102E-2</v>
          </cell>
          <cell r="R378">
            <v>1.440528993814829E-3</v>
          </cell>
          <cell r="S378">
            <v>2.7905958371299668E-3</v>
          </cell>
          <cell r="T378">
            <v>4.2574363163416028E-2</v>
          </cell>
          <cell r="U378">
            <v>7.3052003974466193E-2</v>
          </cell>
          <cell r="V378">
            <v>5.1624364529196172E-2</v>
          </cell>
          <cell r="W378">
            <v>4.7285926951571008E-2</v>
          </cell>
          <cell r="X378">
            <v>9.4526463243474149E-2</v>
          </cell>
          <cell r="Y378">
            <v>0.10747516362934124</v>
          </cell>
          <cell r="Z378">
            <v>0.11535265694416751</v>
          </cell>
          <cell r="AA378">
            <v>0.11840415446668288</v>
          </cell>
          <cell r="AB378">
            <v>0.95488991402532641</v>
          </cell>
          <cell r="AC378">
            <v>0.95488991402532641</v>
          </cell>
          <cell r="AD378">
            <v>0.95488991402532641</v>
          </cell>
          <cell r="AE378">
            <v>0.95488991402532641</v>
          </cell>
        </row>
        <row r="379">
          <cell r="M379"/>
        </row>
        <row r="380">
          <cell r="C380" t="str">
            <v>Depreciation</v>
          </cell>
          <cell r="G380">
            <v>0</v>
          </cell>
          <cell r="H380">
            <v>0</v>
          </cell>
          <cell r="I380">
            <v>629</v>
          </cell>
          <cell r="J380">
            <v>2470.8283941078093</v>
          </cell>
          <cell r="L380">
            <v>2470.8283941078093</v>
          </cell>
          <cell r="M380"/>
          <cell r="N380">
            <v>1000.7048730380709</v>
          </cell>
          <cell r="O380">
            <v>1705.3325134219961</v>
          </cell>
          <cell r="P380">
            <v>2097.6977947902078</v>
          </cell>
          <cell r="Q380">
            <v>2107.6914804298608</v>
          </cell>
          <cell r="R380">
            <v>6911.426661680136</v>
          </cell>
          <cell r="S380">
            <v>2122.1334526709898</v>
          </cell>
          <cell r="T380">
            <v>2130.4708210257945</v>
          </cell>
          <cell r="U380">
            <v>2137.3490388488108</v>
          </cell>
          <cell r="V380">
            <v>2140.6850940128784</v>
          </cell>
          <cell r="W380">
            <v>8530.6384065584734</v>
          </cell>
          <cell r="X380">
            <v>8537.7899516327961</v>
          </cell>
          <cell r="Y380">
            <v>8546.5460694123085</v>
          </cell>
          <cell r="Z380">
            <v>8555.1011705828896</v>
          </cell>
          <cell r="AA380">
            <v>8589.6471705828899</v>
          </cell>
          <cell r="AB380">
            <v>12</v>
          </cell>
          <cell r="AC380">
            <v>12</v>
          </cell>
          <cell r="AD380">
            <v>12</v>
          </cell>
          <cell r="AE380">
            <v>12</v>
          </cell>
        </row>
        <row r="381">
          <cell r="C381" t="str">
            <v>Depreciation (% Revs)</v>
          </cell>
          <cell r="G381">
            <v>0</v>
          </cell>
          <cell r="H381">
            <v>0</v>
          </cell>
          <cell r="I381">
            <v>1.0949222761850053E-2</v>
          </cell>
          <cell r="J381">
            <v>1.991207153243162E-2</v>
          </cell>
          <cell r="L381">
            <v>1.991207153243162E-2</v>
          </cell>
          <cell r="M381"/>
          <cell r="N381">
            <v>3.1942511516813973E-2</v>
          </cell>
          <cell r="O381">
            <v>3.2619371535288273E-2</v>
          </cell>
          <cell r="P381">
            <v>4.0660911058720016E-2</v>
          </cell>
          <cell r="Q381">
            <v>5.0610524400013637E-2</v>
          </cell>
          <cell r="R381">
            <v>3.9082183638860617E-2</v>
          </cell>
          <cell r="S381">
            <v>5.5146807891163455E-2</v>
          </cell>
          <cell r="T381">
            <v>3.4906843845460854E-2</v>
          </cell>
          <cell r="U381">
            <v>3.1488687885968689E-2</v>
          </cell>
          <cell r="V381">
            <v>3.7016770396982319E-2</v>
          </cell>
          <cell r="W381">
            <v>3.7876671567373392E-2</v>
          </cell>
          <cell r="X381">
            <v>3.1837897924396882E-2</v>
          </cell>
          <cell r="Y381">
            <v>2.7839309730731083E-2</v>
          </cell>
          <cell r="Z381">
            <v>2.5016264615746912E-2</v>
          </cell>
          <cell r="AA381">
            <v>2.4051909860218285E-2</v>
          </cell>
          <cell r="AB381">
            <v>3.3601254229751277E-5</v>
          </cell>
          <cell r="AC381">
            <v>3.3601254229751277E-5</v>
          </cell>
          <cell r="AD381">
            <v>3.3601254229751277E-5</v>
          </cell>
          <cell r="AE381">
            <v>3.3601254229751277E-5</v>
          </cell>
        </row>
        <row r="383">
          <cell r="C383" t="str">
            <v>Other Income/(Expense) - 3 (% Revs)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L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</row>
        <row r="384">
          <cell r="C384" t="str">
            <v>Other Income/(Expense) - 4 (% Revs)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L384">
            <v>0</v>
          </cell>
          <cell r="N384">
            <v>0</v>
          </cell>
          <cell r="O384">
            <v>0</v>
          </cell>
          <cell r="P384">
            <v>0</v>
          </cell>
          <cell r="Q384">
            <v>0</v>
          </cell>
          <cell r="R384">
            <v>0</v>
          </cell>
          <cell r="S384">
            <v>0</v>
          </cell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</row>
        <row r="386">
          <cell r="C386" t="str">
            <v>TAX TOGGLE:</v>
          </cell>
          <cell r="F386" t="b">
            <v>1</v>
          </cell>
        </row>
        <row r="387">
          <cell r="C387" t="str">
            <v>Using Simple Tax Calculation</v>
          </cell>
        </row>
        <row r="389">
          <cell r="C389" t="str">
            <v>SIMPLE TAX CALCULATION:</v>
          </cell>
        </row>
        <row r="390">
          <cell r="C390" t="str">
            <v>Current Taxes</v>
          </cell>
          <cell r="G390">
            <v>0</v>
          </cell>
          <cell r="H390">
            <v>0</v>
          </cell>
          <cell r="I390">
            <v>0</v>
          </cell>
          <cell r="J390">
            <v>0.12617909637447197</v>
          </cell>
          <cell r="L390">
            <v>0.12617909637447197</v>
          </cell>
          <cell r="N390">
            <v>0.24</v>
          </cell>
          <cell r="O390">
            <v>0.24</v>
          </cell>
          <cell r="P390">
            <v>0.24</v>
          </cell>
          <cell r="Q390">
            <v>0.24</v>
          </cell>
          <cell r="R390">
            <v>0.24</v>
          </cell>
          <cell r="S390">
            <v>0.24</v>
          </cell>
          <cell r="T390">
            <v>0.24</v>
          </cell>
          <cell r="U390">
            <v>0.24</v>
          </cell>
          <cell r="V390">
            <v>0.24</v>
          </cell>
          <cell r="W390">
            <v>0.24</v>
          </cell>
          <cell r="X390">
            <v>0.24</v>
          </cell>
          <cell r="Y390">
            <v>0.24</v>
          </cell>
          <cell r="Z390">
            <v>0.24</v>
          </cell>
          <cell r="AA390">
            <v>0.24</v>
          </cell>
          <cell r="AB390">
            <v>0.24</v>
          </cell>
          <cell r="AC390">
            <v>0.24</v>
          </cell>
          <cell r="AD390">
            <v>0.24</v>
          </cell>
          <cell r="AE390">
            <v>0.24</v>
          </cell>
        </row>
        <row r="391">
          <cell r="C391" t="str">
            <v>Deferred Taxes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L391">
            <v>0</v>
          </cell>
          <cell r="N391">
            <v>0</v>
          </cell>
          <cell r="O391">
            <v>0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</row>
        <row r="392">
          <cell r="G392" t="str">
            <v>______</v>
          </cell>
          <cell r="H392" t="str">
            <v>______</v>
          </cell>
          <cell r="I392" t="str">
            <v>______</v>
          </cell>
          <cell r="J392" t="str">
            <v>______</v>
          </cell>
          <cell r="L392" t="str">
            <v>______</v>
          </cell>
          <cell r="N392" t="str">
            <v>______</v>
          </cell>
          <cell r="O392" t="str">
            <v>______</v>
          </cell>
          <cell r="P392" t="str">
            <v>______</v>
          </cell>
          <cell r="Q392" t="str">
            <v>______</v>
          </cell>
          <cell r="R392" t="str">
            <v>______</v>
          </cell>
          <cell r="S392" t="str">
            <v>______</v>
          </cell>
          <cell r="T392" t="str">
            <v>______</v>
          </cell>
          <cell r="U392" t="str">
            <v>______</v>
          </cell>
          <cell r="V392" t="str">
            <v>______</v>
          </cell>
          <cell r="W392" t="str">
            <v>______</v>
          </cell>
          <cell r="X392" t="str">
            <v>______</v>
          </cell>
          <cell r="Y392" t="str">
            <v>______</v>
          </cell>
          <cell r="Z392" t="str">
            <v>______</v>
          </cell>
          <cell r="AA392" t="str">
            <v>______</v>
          </cell>
          <cell r="AB392" t="str">
            <v>______</v>
          </cell>
          <cell r="AC392" t="str">
            <v>______</v>
          </cell>
          <cell r="AD392" t="str">
            <v>______</v>
          </cell>
          <cell r="AE392" t="str">
            <v>______</v>
          </cell>
        </row>
        <row r="393">
          <cell r="C393" t="str">
            <v>Total Tax Provision</v>
          </cell>
          <cell r="G393">
            <v>0</v>
          </cell>
          <cell r="H393">
            <v>0</v>
          </cell>
          <cell r="I393">
            <v>0</v>
          </cell>
          <cell r="J393">
            <v>0.12617909637447197</v>
          </cell>
          <cell r="L393">
            <v>0.12617909637447197</v>
          </cell>
          <cell r="N393">
            <v>0.24</v>
          </cell>
          <cell r="O393">
            <v>0.24</v>
          </cell>
          <cell r="P393">
            <v>0.24</v>
          </cell>
          <cell r="Q393">
            <v>0.24</v>
          </cell>
          <cell r="R393">
            <v>0.24</v>
          </cell>
          <cell r="S393">
            <v>0.24</v>
          </cell>
          <cell r="T393">
            <v>0.24</v>
          </cell>
          <cell r="U393">
            <v>0.24</v>
          </cell>
          <cell r="V393">
            <v>0.24</v>
          </cell>
          <cell r="W393">
            <v>0.24</v>
          </cell>
          <cell r="X393">
            <v>0.24</v>
          </cell>
          <cell r="Y393">
            <v>0.24</v>
          </cell>
          <cell r="Z393">
            <v>0.24</v>
          </cell>
          <cell r="AA393">
            <v>0.24</v>
          </cell>
          <cell r="AB393">
            <v>0.24</v>
          </cell>
          <cell r="AC393">
            <v>0.24</v>
          </cell>
          <cell r="AD393">
            <v>0.24</v>
          </cell>
          <cell r="AE393">
            <v>0.24</v>
          </cell>
        </row>
        <row r="396">
          <cell r="C396" t="str">
            <v>FINANCIAL ASSUMPTIONS - BALANCE SHEET</v>
          </cell>
        </row>
        <row r="398">
          <cell r="G398" t="str">
            <v>ENDING MMMM37621,DD:</v>
          </cell>
          <cell r="J398"/>
          <cell r="S398" t="str">
            <v>PROJECTED FOR YEARS ENDING MMMM DD:</v>
          </cell>
        </row>
        <row r="399">
          <cell r="G399">
            <v>1999</v>
          </cell>
          <cell r="H399">
            <v>2000</v>
          </cell>
          <cell r="I399">
            <v>2001</v>
          </cell>
          <cell r="J399">
            <v>2002</v>
          </cell>
          <cell r="L399">
            <v>2002</v>
          </cell>
          <cell r="N399" t="str">
            <v>1Q 2003</v>
          </cell>
          <cell r="O399" t="str">
            <v>2Q 2003</v>
          </cell>
          <cell r="P399" t="str">
            <v>3Q 2003</v>
          </cell>
          <cell r="Q399" t="str">
            <v>4Q 2003 Е</v>
          </cell>
          <cell r="R399">
            <v>2003</v>
          </cell>
          <cell r="S399" t="str">
            <v>1Q 2004</v>
          </cell>
          <cell r="T399" t="str">
            <v>2Q 2004</v>
          </cell>
          <cell r="U399" t="str">
            <v>3Q 2004</v>
          </cell>
          <cell r="V399" t="str">
            <v>4Q 2004</v>
          </cell>
          <cell r="W399">
            <v>2004</v>
          </cell>
          <cell r="X399">
            <v>2005</v>
          </cell>
          <cell r="Y399">
            <v>2006</v>
          </cell>
          <cell r="Z399">
            <v>2007</v>
          </cell>
          <cell r="AA399">
            <v>2008</v>
          </cell>
          <cell r="AB399">
            <v>2009</v>
          </cell>
          <cell r="AC399">
            <v>2010</v>
          </cell>
          <cell r="AD399">
            <v>2011</v>
          </cell>
          <cell r="AE399">
            <v>2012</v>
          </cell>
        </row>
        <row r="400">
          <cell r="C400" t="str">
            <v>ASSETS:</v>
          </cell>
        </row>
        <row r="401">
          <cell r="C401" t="str">
            <v xml:space="preserve">   Trade Accounts receivable (% Revs)</v>
          </cell>
          <cell r="G401">
            <v>0</v>
          </cell>
          <cell r="H401">
            <v>0</v>
          </cell>
          <cell r="I401">
            <v>0</v>
          </cell>
          <cell r="J401">
            <v>6.9608232156113573E-2</v>
          </cell>
          <cell r="L401">
            <v>6.9608232156113573E-2</v>
          </cell>
          <cell r="N401">
            <v>6.9608232156113573E-2</v>
          </cell>
          <cell r="O401">
            <v>6.0999999999999999E-2</v>
          </cell>
          <cell r="P401">
            <v>6.0999999999999999E-2</v>
          </cell>
          <cell r="Q401">
            <v>0.122</v>
          </cell>
          <cell r="R401">
            <v>7.0051299788468704E-2</v>
          </cell>
          <cell r="S401">
            <v>0.50324033191873818</v>
          </cell>
          <cell r="T401">
            <v>0.54076334435310169</v>
          </cell>
          <cell r="U401">
            <v>0.41870012015541791</v>
          </cell>
          <cell r="V401">
            <v>0.48000075221549443</v>
          </cell>
          <cell r="W401">
            <v>0.12324986501618385</v>
          </cell>
          <cell r="X401">
            <v>7.0051299788468704E-2</v>
          </cell>
          <cell r="Y401">
            <v>7.0051299788468704E-2</v>
          </cell>
          <cell r="Z401">
            <v>7.0051299788468704E-2</v>
          </cell>
          <cell r="AA401">
            <v>7.0051299788468704E-2</v>
          </cell>
          <cell r="AB401">
            <v>7.0051299788468704E-2</v>
          </cell>
          <cell r="AC401">
            <v>7.0051299788468704E-2</v>
          </cell>
          <cell r="AD401">
            <v>7.0051299788468704E-2</v>
          </cell>
          <cell r="AE401">
            <v>7.0051299788468704E-2</v>
          </cell>
        </row>
        <row r="402">
          <cell r="C402" t="str">
            <v xml:space="preserve">   Trade Accounts receivable Turnover</v>
          </cell>
          <cell r="G402">
            <v>0</v>
          </cell>
          <cell r="H402">
            <v>0</v>
          </cell>
          <cell r="I402">
            <v>0</v>
          </cell>
          <cell r="J402">
            <v>14.366116894870339</v>
          </cell>
          <cell r="L402">
            <v>14.366116894870339</v>
          </cell>
          <cell r="N402">
            <v>14.366116894870339</v>
          </cell>
          <cell r="O402">
            <v>16.393442622950818</v>
          </cell>
          <cell r="P402">
            <v>16.393442622950818</v>
          </cell>
          <cell r="Q402">
            <v>8.1967213114754092</v>
          </cell>
          <cell r="R402">
            <v>14.275252608012453</v>
          </cell>
          <cell r="S402">
            <v>1.9871221294748633</v>
          </cell>
          <cell r="T402">
            <v>1.8492377681336163</v>
          </cell>
          <cell r="U402">
            <v>2.388344191610952</v>
          </cell>
          <cell r="V402">
            <v>2.0833300685142553</v>
          </cell>
          <cell r="W402">
            <v>8.1135991497328686</v>
          </cell>
          <cell r="X402">
            <v>14.275252608012453</v>
          </cell>
          <cell r="Y402">
            <v>14.275252608012453</v>
          </cell>
          <cell r="Z402">
            <v>14.275252608012453</v>
          </cell>
          <cell r="AA402">
            <v>14.275252608012453</v>
          </cell>
          <cell r="AB402">
            <v>14.275252608012453</v>
          </cell>
          <cell r="AC402">
            <v>14.275252608012453</v>
          </cell>
          <cell r="AD402">
            <v>14.275252608012453</v>
          </cell>
          <cell r="AE402">
            <v>14.275252608012453</v>
          </cell>
        </row>
        <row r="403">
          <cell r="C403" t="str">
            <v xml:space="preserve">   Trade Accounts receivable Days</v>
          </cell>
          <cell r="G403">
            <v>0</v>
          </cell>
          <cell r="H403">
            <v>0</v>
          </cell>
          <cell r="I403">
            <v>0</v>
          </cell>
          <cell r="J403">
            <v>25.407004736981452</v>
          </cell>
          <cell r="L403">
            <v>25.407004736981452</v>
          </cell>
          <cell r="N403">
            <v>25.407004736981452</v>
          </cell>
          <cell r="O403">
            <v>22.265000000000001</v>
          </cell>
          <cell r="P403">
            <v>22.265000000000001</v>
          </cell>
          <cell r="Q403">
            <v>44.53</v>
          </cell>
          <cell r="R403">
            <v>25.568724422791075</v>
          </cell>
          <cell r="S403">
            <v>183.68272115033943</v>
          </cell>
          <cell r="T403">
            <v>197.37862068888214</v>
          </cell>
          <cell r="U403">
            <v>152.82554385672753</v>
          </cell>
          <cell r="V403">
            <v>175.20027455865545</v>
          </cell>
          <cell r="W403">
            <v>44.9862007309071</v>
          </cell>
          <cell r="X403">
            <v>25.568724422791075</v>
          </cell>
          <cell r="Y403">
            <v>25.568724422791075</v>
          </cell>
          <cell r="Z403">
            <v>25.568724422791075</v>
          </cell>
          <cell r="AA403">
            <v>25.568724422791075</v>
          </cell>
          <cell r="AB403">
            <v>25.568724422791075</v>
          </cell>
          <cell r="AC403">
            <v>25.568724422791075</v>
          </cell>
          <cell r="AD403">
            <v>25.568724422791075</v>
          </cell>
          <cell r="AE403">
            <v>25.568724422791075</v>
          </cell>
        </row>
        <row r="404">
          <cell r="C404" t="str">
            <v xml:space="preserve">   Receivable due from shareholder (% COGS - Variable)</v>
          </cell>
          <cell r="G404">
            <v>0</v>
          </cell>
          <cell r="H404">
            <v>0</v>
          </cell>
          <cell r="I404">
            <v>0</v>
          </cell>
          <cell r="J404">
            <v>7.3961947261427435E-2</v>
          </cell>
          <cell r="L404">
            <v>7.3961947261427435E-2</v>
          </cell>
          <cell r="N404">
            <v>0</v>
          </cell>
          <cell r="O404">
            <v>0</v>
          </cell>
          <cell r="P404">
            <v>7.3961947261427435E-2</v>
          </cell>
          <cell r="Q404">
            <v>0</v>
          </cell>
          <cell r="R404">
            <v>7.3961947261427435E-2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</row>
        <row r="405">
          <cell r="C405" t="str">
            <v xml:space="preserve">   Receivable due from shareholder Turnover</v>
          </cell>
          <cell r="G405">
            <v>0</v>
          </cell>
          <cell r="H405">
            <v>0</v>
          </cell>
          <cell r="I405">
            <v>0</v>
          </cell>
          <cell r="J405">
            <v>13.520466091372354</v>
          </cell>
          <cell r="L405">
            <v>13.520466091372354</v>
          </cell>
          <cell r="N405">
            <v>0</v>
          </cell>
          <cell r="O405">
            <v>0</v>
          </cell>
          <cell r="P405">
            <v>13.520466091372354</v>
          </cell>
          <cell r="Q405">
            <v>0</v>
          </cell>
          <cell r="R405">
            <v>13.520466091372354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</row>
        <row r="406">
          <cell r="C406" t="str">
            <v xml:space="preserve">   Receivable due from shareholder Days</v>
          </cell>
          <cell r="G406">
            <v>0</v>
          </cell>
          <cell r="H406">
            <v>0</v>
          </cell>
          <cell r="I406">
            <v>0</v>
          </cell>
          <cell r="J406">
            <v>26.996110750421014</v>
          </cell>
          <cell r="L406">
            <v>26.996110750421014</v>
          </cell>
          <cell r="N406">
            <v>0</v>
          </cell>
          <cell r="O406">
            <v>0</v>
          </cell>
          <cell r="P406">
            <v>26.996110750421014</v>
          </cell>
          <cell r="Q406">
            <v>0</v>
          </cell>
          <cell r="R406">
            <v>26.996110750421014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</row>
        <row r="407">
          <cell r="C407" t="str">
            <v xml:space="preserve">   Inventories (% COGS var.)</v>
          </cell>
          <cell r="G407">
            <v>0</v>
          </cell>
          <cell r="H407">
            <v>0</v>
          </cell>
          <cell r="I407">
            <v>0</v>
          </cell>
          <cell r="J407">
            <v>0.12703188303737148</v>
          </cell>
          <cell r="L407">
            <v>0.12703188303737148</v>
          </cell>
          <cell r="N407">
            <v>0.12608219178082192</v>
          </cell>
          <cell r="O407">
            <v>6.3041095890410959E-2</v>
          </cell>
          <cell r="P407">
            <v>6.3041095890410959E-2</v>
          </cell>
          <cell r="Q407">
            <v>0.12608219178082192</v>
          </cell>
          <cell r="R407">
            <v>0.12608219178082192</v>
          </cell>
          <cell r="S407">
            <v>1.0569231849256744</v>
          </cell>
          <cell r="T407">
            <v>0.94696732629959079</v>
          </cell>
          <cell r="U407">
            <v>0.74422064691140077</v>
          </cell>
          <cell r="V407">
            <v>0.91291331614452909</v>
          </cell>
          <cell r="W407">
            <v>0.23362961454378445</v>
          </cell>
          <cell r="X407">
            <v>0.12608219178082192</v>
          </cell>
          <cell r="Y407">
            <v>0.12608219178082192</v>
          </cell>
          <cell r="Z407">
            <v>0.12608219178082192</v>
          </cell>
          <cell r="AA407">
            <v>0.12608219178082192</v>
          </cell>
          <cell r="AB407">
            <v>0.12608219178082192</v>
          </cell>
          <cell r="AC407">
            <v>0.12608219178082192</v>
          </cell>
          <cell r="AD407">
            <v>0.12608219178082192</v>
          </cell>
          <cell r="AE407">
            <v>0.12608219178082192</v>
          </cell>
        </row>
        <row r="408">
          <cell r="C408" t="str">
            <v xml:space="preserve">   Inventories (% COGS var.) Turnover</v>
          </cell>
          <cell r="G408">
            <v>0</v>
          </cell>
          <cell r="H408">
            <v>0</v>
          </cell>
          <cell r="I408">
            <v>0</v>
          </cell>
          <cell r="J408">
            <v>7.8720394918951984</v>
          </cell>
          <cell r="L408">
            <v>7.8720394918951984</v>
          </cell>
          <cell r="N408">
            <v>7.9313342025206435</v>
          </cell>
          <cell r="O408">
            <v>15.862668405041287</v>
          </cell>
          <cell r="P408">
            <v>15.862668405041287</v>
          </cell>
          <cell r="Q408">
            <v>7.9313342025206435</v>
          </cell>
          <cell r="R408">
            <v>7.9313342025206435</v>
          </cell>
          <cell r="S408">
            <v>0.94614255251702384</v>
          </cell>
          <cell r="T408">
            <v>1.0560026436261976</v>
          </cell>
          <cell r="U408">
            <v>1.3436875262062564</v>
          </cell>
          <cell r="V408">
            <v>1.0953942530088845</v>
          </cell>
          <cell r="W408">
            <v>4.2802792871645572</v>
          </cell>
          <cell r="X408">
            <v>7.9313342025206435</v>
          </cell>
          <cell r="Y408">
            <v>7.9313342025206435</v>
          </cell>
          <cell r="Z408">
            <v>7.9313342025206435</v>
          </cell>
          <cell r="AA408">
            <v>7.9313342025206435</v>
          </cell>
          <cell r="AB408">
            <v>7.9313342025206435</v>
          </cell>
          <cell r="AC408">
            <v>7.9313342025206435</v>
          </cell>
          <cell r="AD408">
            <v>7.9313342025206435</v>
          </cell>
          <cell r="AE408">
            <v>7.9313342025206435</v>
          </cell>
        </row>
        <row r="409">
          <cell r="C409" t="str">
            <v xml:space="preserve">   Inventories (% COGS var.) Turnover Days</v>
          </cell>
          <cell r="G409">
            <v>0</v>
          </cell>
          <cell r="H409">
            <v>0</v>
          </cell>
          <cell r="I409">
            <v>0</v>
          </cell>
          <cell r="J409">
            <v>46.366637308640591</v>
          </cell>
          <cell r="L409">
            <v>46.366637308640591</v>
          </cell>
          <cell r="N409">
            <v>46.019999999999996</v>
          </cell>
          <cell r="O409">
            <v>23.009999999999998</v>
          </cell>
          <cell r="P409">
            <v>23.009999999999998</v>
          </cell>
          <cell r="Q409">
            <v>46.019999999999996</v>
          </cell>
          <cell r="R409">
            <v>46.019999999999996</v>
          </cell>
          <cell r="S409">
            <v>385.77696249787118</v>
          </cell>
          <cell r="T409">
            <v>345.64307409935066</v>
          </cell>
          <cell r="U409">
            <v>271.64053612266127</v>
          </cell>
          <cell r="V409">
            <v>333.21336039275309</v>
          </cell>
          <cell r="W409">
            <v>85.274809308481323</v>
          </cell>
          <cell r="X409">
            <v>46.019999999999996</v>
          </cell>
          <cell r="Y409">
            <v>46.019999999999996</v>
          </cell>
          <cell r="Z409">
            <v>46.019999999999996</v>
          </cell>
          <cell r="AA409">
            <v>46.019999999999996</v>
          </cell>
          <cell r="AB409">
            <v>46.019999999999996</v>
          </cell>
          <cell r="AC409">
            <v>46.019999999999996</v>
          </cell>
          <cell r="AD409">
            <v>46.019999999999996</v>
          </cell>
          <cell r="AE409">
            <v>46.019999999999996</v>
          </cell>
        </row>
        <row r="410">
          <cell r="C410" t="str">
            <v xml:space="preserve">   Mark. Sec/Other Current Assets - 1 (% Revs)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L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</row>
        <row r="411">
          <cell r="C411" t="str">
            <v xml:space="preserve">   VAT Receivable (% Revs)</v>
          </cell>
          <cell r="G411">
            <v>0</v>
          </cell>
          <cell r="H411">
            <v>0</v>
          </cell>
          <cell r="I411">
            <v>0</v>
          </cell>
          <cell r="J411">
            <v>5.8426768509861268E-2</v>
          </cell>
          <cell r="L411">
            <v>5.8426768509861268E-2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</row>
        <row r="412">
          <cell r="C412" t="str">
            <v xml:space="preserve">   Other Current Assets (% Revs)</v>
          </cell>
          <cell r="G412">
            <v>0</v>
          </cell>
          <cell r="H412">
            <v>0</v>
          </cell>
          <cell r="I412">
            <v>0</v>
          </cell>
          <cell r="J412">
            <v>0.14017589123593474</v>
          </cell>
          <cell r="L412">
            <v>0.14017589123593474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</row>
        <row r="413">
          <cell r="A413" t="str">
            <v>MISC_CAPEX MAINTENANCE</v>
          </cell>
          <cell r="M413"/>
        </row>
        <row r="414">
          <cell r="A414" t="str">
            <v>MISC_CAPEX DISCRETIONARY</v>
          </cell>
          <cell r="C414" t="str">
            <v xml:space="preserve">   CAPEX - Maintenance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L414">
            <v>0</v>
          </cell>
          <cell r="M414"/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0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</row>
        <row r="415">
          <cell r="C415" t="str">
            <v xml:space="preserve">   CAPEX - Discretionary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L415">
            <v>0</v>
          </cell>
          <cell r="M415"/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</row>
        <row r="416">
          <cell r="A416" t="str">
            <v>MISC_CAPEX</v>
          </cell>
          <cell r="G416" t="str">
            <v>______</v>
          </cell>
          <cell r="H416" t="str">
            <v>______</v>
          </cell>
          <cell r="I416" t="str">
            <v>______</v>
          </cell>
          <cell r="J416" t="str">
            <v>______</v>
          </cell>
          <cell r="L416" t="str">
            <v>______</v>
          </cell>
          <cell r="M416"/>
          <cell r="N416" t="str">
            <v>______</v>
          </cell>
          <cell r="O416" t="str">
            <v>______</v>
          </cell>
          <cell r="P416" t="str">
            <v>______</v>
          </cell>
          <cell r="Q416" t="str">
            <v>______</v>
          </cell>
          <cell r="R416" t="str">
            <v>______</v>
          </cell>
          <cell r="S416" t="str">
            <v>______</v>
          </cell>
          <cell r="T416" t="str">
            <v>______</v>
          </cell>
          <cell r="U416" t="str">
            <v>______</v>
          </cell>
          <cell r="V416" t="str">
            <v>______</v>
          </cell>
          <cell r="W416" t="str">
            <v>______</v>
          </cell>
          <cell r="X416" t="str">
            <v>______</v>
          </cell>
          <cell r="Y416" t="str">
            <v>______</v>
          </cell>
          <cell r="Z416" t="str">
            <v>______</v>
          </cell>
          <cell r="AA416" t="str">
            <v>______</v>
          </cell>
          <cell r="AB416" t="str">
            <v>______</v>
          </cell>
          <cell r="AC416" t="str">
            <v>______</v>
          </cell>
          <cell r="AD416" t="str">
            <v>______</v>
          </cell>
          <cell r="AE416" t="str">
            <v>______</v>
          </cell>
        </row>
        <row r="417">
          <cell r="C417" t="str">
            <v xml:space="preserve">   CAPEX - Total</v>
          </cell>
          <cell r="G417">
            <v>0</v>
          </cell>
          <cell r="H417">
            <v>0</v>
          </cell>
          <cell r="I417">
            <v>3074</v>
          </cell>
          <cell r="J417">
            <v>25382.611379559461</v>
          </cell>
          <cell r="L417">
            <v>25382.611379559461</v>
          </cell>
          <cell r="M417"/>
          <cell r="N417">
            <v>2637</v>
          </cell>
          <cell r="O417">
            <v>16265</v>
          </cell>
          <cell r="P417">
            <v>9419.9983892170385</v>
          </cell>
          <cell r="Q417">
            <v>3585.5179596824382</v>
          </cell>
          <cell r="R417">
            <v>31907.516348899477</v>
          </cell>
          <cell r="S417">
            <v>406.74797148838752</v>
          </cell>
          <cell r="T417">
            <v>4014.3786946652044</v>
          </cell>
          <cell r="U417">
            <v>9342.3569849469313</v>
          </cell>
          <cell r="V417">
            <v>9443.4973188849399</v>
          </cell>
          <cell r="W417">
            <v>23206.980969985463</v>
          </cell>
          <cell r="X417">
            <v>19926.746179162517</v>
          </cell>
          <cell r="Y417">
            <v>9571.4952242323416</v>
          </cell>
          <cell r="Z417">
            <v>6555.1011705828896</v>
          </cell>
          <cell r="AA417">
            <v>34546</v>
          </cell>
          <cell r="AB417">
            <v>34546</v>
          </cell>
          <cell r="AC417">
            <v>34546</v>
          </cell>
          <cell r="AD417">
            <v>34546</v>
          </cell>
          <cell r="AE417">
            <v>34546</v>
          </cell>
        </row>
        <row r="419">
          <cell r="C419" t="str">
            <v xml:space="preserve">   CAPEX - Discretionary (% Revs)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L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</row>
        <row r="421">
          <cell r="C421" t="str">
            <v xml:space="preserve"> Intangible assets </v>
          </cell>
          <cell r="G421">
            <v>0</v>
          </cell>
          <cell r="H421">
            <v>0</v>
          </cell>
          <cell r="I421">
            <v>0</v>
          </cell>
          <cell r="J421">
            <v>0.12149544304202324</v>
          </cell>
          <cell r="L421">
            <v>15076</v>
          </cell>
          <cell r="M421" t="str">
            <v># YRS</v>
          </cell>
          <cell r="N421">
            <v>14887.55</v>
          </cell>
          <cell r="O421">
            <v>14701.455624999999</v>
          </cell>
          <cell r="P421">
            <v>14517.687429687499</v>
          </cell>
          <cell r="Q421">
            <v>14336.216336816406</v>
          </cell>
          <cell r="R421">
            <v>14336.216336816406</v>
          </cell>
          <cell r="S421">
            <v>14147.766336816405</v>
          </cell>
          <cell r="T421">
            <v>13961.671961816404</v>
          </cell>
          <cell r="U421">
            <v>13777.903766503905</v>
          </cell>
          <cell r="V421">
            <v>13596.432673632811</v>
          </cell>
          <cell r="W421">
            <v>13596.432673632811</v>
          </cell>
          <cell r="X421">
            <v>12856.649010449217</v>
          </cell>
          <cell r="Y421">
            <v>12116.865347265622</v>
          </cell>
          <cell r="Z421">
            <v>11377.081684082028</v>
          </cell>
          <cell r="AA421">
            <v>10637.298020898434</v>
          </cell>
          <cell r="AB421">
            <v>9897.5143577148392</v>
          </cell>
          <cell r="AC421">
            <v>9157.7306945312448</v>
          </cell>
          <cell r="AD421">
            <v>8417.9470313476504</v>
          </cell>
          <cell r="AE421">
            <v>7678.1633681640569</v>
          </cell>
        </row>
        <row r="422">
          <cell r="C422" t="str">
            <v xml:space="preserve"> Intangible assets amort.  </v>
          </cell>
          <cell r="G422">
            <v>0</v>
          </cell>
          <cell r="H422">
            <v>0</v>
          </cell>
          <cell r="I422">
            <v>0</v>
          </cell>
          <cell r="J422">
            <v>0.12149544304202324</v>
          </cell>
          <cell r="M422">
            <v>20</v>
          </cell>
          <cell r="N422">
            <v>188.45</v>
          </cell>
          <cell r="O422">
            <v>186.09437499999999</v>
          </cell>
          <cell r="P422">
            <v>183.76819531249998</v>
          </cell>
          <cell r="Q422">
            <v>181.47109287109373</v>
          </cell>
          <cell r="R422">
            <v>739.78366318359372</v>
          </cell>
          <cell r="S422">
            <v>188.45</v>
          </cell>
          <cell r="T422">
            <v>186.09437499999999</v>
          </cell>
          <cell r="U422">
            <v>183.76819531249998</v>
          </cell>
          <cell r="V422">
            <v>181.47109287109373</v>
          </cell>
          <cell r="W422">
            <v>739.78366318359372</v>
          </cell>
          <cell r="X422">
            <v>739.78366318359372</v>
          </cell>
          <cell r="Y422">
            <v>739.78366318359372</v>
          </cell>
          <cell r="Z422">
            <v>739.78366318359372</v>
          </cell>
          <cell r="AA422">
            <v>739.78366318359372</v>
          </cell>
          <cell r="AB422">
            <v>739.78366318359372</v>
          </cell>
          <cell r="AC422">
            <v>739.78366318359372</v>
          </cell>
          <cell r="AD422">
            <v>739.78366318359372</v>
          </cell>
          <cell r="AE422">
            <v>739.78366318359372</v>
          </cell>
        </row>
        <row r="424">
          <cell r="C424" t="str">
            <v xml:space="preserve"> Deferred tax asset (% Revs)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L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</row>
        <row r="425">
          <cell r="C425" t="str">
            <v xml:space="preserve">   Goodwill (% Revs)</v>
          </cell>
          <cell r="G425">
            <v>0</v>
          </cell>
          <cell r="H425">
            <v>0</v>
          </cell>
          <cell r="I425">
            <v>0</v>
          </cell>
          <cell r="J425">
            <v>1.0253535224572661</v>
          </cell>
          <cell r="L425">
            <v>1.0253535224572661</v>
          </cell>
          <cell r="N425">
            <v>0</v>
          </cell>
          <cell r="O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</row>
        <row r="426">
          <cell r="C426" t="str">
            <v xml:space="preserve">   Transactions Costs (% Revs)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L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</row>
        <row r="428">
          <cell r="C428" t="str">
            <v>GOODWILL ASSUMPTIONS</v>
          </cell>
        </row>
        <row r="429">
          <cell r="J429" t="str">
            <v xml:space="preserve">  </v>
          </cell>
          <cell r="N429"/>
          <cell r="O429"/>
          <cell r="P429"/>
          <cell r="Q429"/>
          <cell r="R429"/>
          <cell r="S429"/>
          <cell r="T429"/>
          <cell r="U429"/>
          <cell r="V429"/>
        </row>
        <row r="430">
          <cell r="C430" t="str">
            <v xml:space="preserve">  Existing Goodwill BOY Balance</v>
          </cell>
          <cell r="M430" t="str">
            <v># YRS</v>
          </cell>
          <cell r="N430">
            <v>127233</v>
          </cell>
          <cell r="O430">
            <v>125642.58749999999</v>
          </cell>
          <cell r="P430">
            <v>124072.05515624999</v>
          </cell>
          <cell r="Q430">
            <v>122521.15446679687</v>
          </cell>
          <cell r="R430">
            <v>127233</v>
          </cell>
          <cell r="S430">
            <v>120989.64003596191</v>
          </cell>
          <cell r="T430">
            <v>119399.22753596191</v>
          </cell>
          <cell r="U430">
            <v>117828.6951922119</v>
          </cell>
          <cell r="V430">
            <v>116277.79450275878</v>
          </cell>
          <cell r="W430">
            <v>120989.64003596191</v>
          </cell>
          <cell r="X430">
            <v>114746.28007192383</v>
          </cell>
          <cell r="Y430">
            <v>108502.92010788574</v>
          </cell>
          <cell r="Z430">
            <v>102259.56014384766</v>
          </cell>
          <cell r="AA430">
            <v>96016.200179809573</v>
          </cell>
          <cell r="AB430">
            <v>89772.840215771488</v>
          </cell>
          <cell r="AC430">
            <v>83529.480251733403</v>
          </cell>
          <cell r="AD430">
            <v>77286.120287695318</v>
          </cell>
          <cell r="AE430">
            <v>71042.760323657232</v>
          </cell>
        </row>
        <row r="431">
          <cell r="C431" t="str">
            <v xml:space="preserve">  Less Existing Goodwill Amortization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M431">
            <v>20</v>
          </cell>
          <cell r="N431">
            <v>1590.4124999999999</v>
          </cell>
          <cell r="O431">
            <v>1570.5323437499999</v>
          </cell>
          <cell r="P431">
            <v>1550.9006894531249</v>
          </cell>
          <cell r="Q431">
            <v>1531.5144308349609</v>
          </cell>
          <cell r="R431">
            <v>6243.3599640380853</v>
          </cell>
          <cell r="S431">
            <v>1590.4124999999999</v>
          </cell>
          <cell r="T431">
            <v>1570.5323437499999</v>
          </cell>
          <cell r="U431">
            <v>1550.9006894531249</v>
          </cell>
          <cell r="V431">
            <v>1531.5144308349609</v>
          </cell>
          <cell r="W431">
            <v>6243.3599640380853</v>
          </cell>
          <cell r="X431">
            <v>6243.3599640380853</v>
          </cell>
          <cell r="Y431">
            <v>6243.3599640380853</v>
          </cell>
          <cell r="Z431">
            <v>6243.3599640380853</v>
          </cell>
          <cell r="AA431">
            <v>6243.3599640380853</v>
          </cell>
          <cell r="AB431">
            <v>6243.3599640380853</v>
          </cell>
          <cell r="AC431">
            <v>6243.3599640380853</v>
          </cell>
          <cell r="AD431">
            <v>6243.3599640380853</v>
          </cell>
          <cell r="AE431">
            <v>6243.3599640380853</v>
          </cell>
        </row>
        <row r="432">
          <cell r="N432" t="str">
            <v>______</v>
          </cell>
          <cell r="O432" t="str">
            <v>______</v>
          </cell>
          <cell r="P432" t="str">
            <v>______</v>
          </cell>
          <cell r="Q432" t="str">
            <v>______</v>
          </cell>
          <cell r="R432" t="str">
            <v>______</v>
          </cell>
          <cell r="S432" t="str">
            <v>______</v>
          </cell>
          <cell r="T432" t="str">
            <v>______</v>
          </cell>
          <cell r="U432" t="str">
            <v>______</v>
          </cell>
          <cell r="V432" t="str">
            <v>______</v>
          </cell>
          <cell r="W432" t="str">
            <v>______</v>
          </cell>
          <cell r="X432" t="str">
            <v>______</v>
          </cell>
          <cell r="Y432" t="str">
            <v>______</v>
          </cell>
          <cell r="Z432" t="str">
            <v>______</v>
          </cell>
          <cell r="AA432" t="str">
            <v>______</v>
          </cell>
          <cell r="AB432" t="str">
            <v>______</v>
          </cell>
          <cell r="AC432" t="str">
            <v>______</v>
          </cell>
          <cell r="AD432" t="str">
            <v>______</v>
          </cell>
          <cell r="AE432" t="str">
            <v>______</v>
          </cell>
        </row>
        <row r="433">
          <cell r="C433" t="str">
            <v xml:space="preserve">  Existing Goodwill EOY Balance</v>
          </cell>
          <cell r="N433">
            <v>125642.58749999999</v>
          </cell>
          <cell r="O433">
            <v>124072.05515624999</v>
          </cell>
          <cell r="P433">
            <v>122521.15446679687</v>
          </cell>
          <cell r="Q433">
            <v>120989.64003596191</v>
          </cell>
          <cell r="R433">
            <v>120989.64003596191</v>
          </cell>
          <cell r="S433">
            <v>119399.22753596191</v>
          </cell>
          <cell r="T433">
            <v>117828.6951922119</v>
          </cell>
          <cell r="U433">
            <v>116277.79450275878</v>
          </cell>
          <cell r="V433">
            <v>114746.28007192383</v>
          </cell>
          <cell r="W433">
            <v>114746.28007192383</v>
          </cell>
          <cell r="X433">
            <v>108502.92010788574</v>
          </cell>
          <cell r="Y433">
            <v>102259.56014384766</v>
          </cell>
          <cell r="Z433">
            <v>96016.200179809573</v>
          </cell>
          <cell r="AA433">
            <v>89772.840215771488</v>
          </cell>
          <cell r="AB433">
            <v>83529.480251733403</v>
          </cell>
          <cell r="AC433">
            <v>77286.120287695318</v>
          </cell>
          <cell r="AD433">
            <v>71042.760323657232</v>
          </cell>
          <cell r="AE433">
            <v>64799.400359619147</v>
          </cell>
        </row>
        <row r="435">
          <cell r="C435" t="str">
            <v xml:space="preserve">  Acquisition Goodwill BOY Balance</v>
          </cell>
          <cell r="M435" t="str">
            <v># YRS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</row>
        <row r="436">
          <cell r="C436" t="str">
            <v xml:space="preserve">  Less Acquisition Goodwill Amortization</v>
          </cell>
          <cell r="M436">
            <v>7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</row>
        <row r="437">
          <cell r="N437" t="str">
            <v>______</v>
          </cell>
          <cell r="O437" t="str">
            <v>______</v>
          </cell>
          <cell r="P437" t="str">
            <v>______</v>
          </cell>
          <cell r="Q437" t="str">
            <v>______</v>
          </cell>
          <cell r="R437" t="str">
            <v>______</v>
          </cell>
          <cell r="S437" t="str">
            <v>______</v>
          </cell>
          <cell r="T437" t="str">
            <v>______</v>
          </cell>
          <cell r="U437" t="str">
            <v>______</v>
          </cell>
          <cell r="V437" t="str">
            <v>______</v>
          </cell>
          <cell r="W437" t="str">
            <v>______</v>
          </cell>
          <cell r="X437" t="str">
            <v>______</v>
          </cell>
          <cell r="Y437" t="str">
            <v>______</v>
          </cell>
          <cell r="Z437" t="str">
            <v>______</v>
          </cell>
          <cell r="AA437" t="str">
            <v>______</v>
          </cell>
          <cell r="AB437" t="str">
            <v>______</v>
          </cell>
          <cell r="AC437" t="str">
            <v>______</v>
          </cell>
          <cell r="AD437" t="str">
            <v>______</v>
          </cell>
          <cell r="AE437" t="str">
            <v>______</v>
          </cell>
        </row>
        <row r="438">
          <cell r="C438" t="str">
            <v xml:space="preserve">  Acquisition Goodwill EOY Balance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</row>
        <row r="440">
          <cell r="C440" t="str">
            <v xml:space="preserve">  Total  Non Deductible Goodwill EOY Balance</v>
          </cell>
          <cell r="N440">
            <v>125642.58749999999</v>
          </cell>
          <cell r="O440">
            <v>124072.05515624999</v>
          </cell>
          <cell r="P440">
            <v>122521.15446679687</v>
          </cell>
          <cell r="Q440">
            <v>120989.64003596191</v>
          </cell>
          <cell r="R440">
            <v>120989.64003596191</v>
          </cell>
          <cell r="S440">
            <v>119399.22753596191</v>
          </cell>
          <cell r="T440">
            <v>117828.6951922119</v>
          </cell>
          <cell r="U440">
            <v>116277.79450275878</v>
          </cell>
          <cell r="V440">
            <v>114746.28007192383</v>
          </cell>
          <cell r="W440">
            <v>114746.28007192383</v>
          </cell>
          <cell r="X440">
            <v>108502.92010788574</v>
          </cell>
          <cell r="Y440">
            <v>102259.56014384766</v>
          </cell>
          <cell r="Z440">
            <v>96016.200179809573</v>
          </cell>
          <cell r="AA440">
            <v>89772.840215771488</v>
          </cell>
          <cell r="AB440">
            <v>83529.480251733403</v>
          </cell>
          <cell r="AC440">
            <v>77286.120287695318</v>
          </cell>
          <cell r="AD440">
            <v>71042.760323657232</v>
          </cell>
          <cell r="AE440">
            <v>64799.400359619147</v>
          </cell>
        </row>
        <row r="441">
          <cell r="C441" t="str">
            <v xml:space="preserve">  Amort. of Goodwill (Non-Deduct.)</v>
          </cell>
          <cell r="N441">
            <v>1590.4124999999999</v>
          </cell>
          <cell r="O441">
            <v>1570.5323437499999</v>
          </cell>
          <cell r="P441">
            <v>1550.9006894531249</v>
          </cell>
          <cell r="Q441">
            <v>1531.5144308349609</v>
          </cell>
          <cell r="R441">
            <v>6243.3599640380853</v>
          </cell>
          <cell r="S441">
            <v>1590.4124999999999</v>
          </cell>
          <cell r="T441">
            <v>1570.5323437499999</v>
          </cell>
          <cell r="U441">
            <v>1550.9006894531249</v>
          </cell>
          <cell r="V441">
            <v>1531.5144308349609</v>
          </cell>
          <cell r="W441">
            <v>6243.3599640380853</v>
          </cell>
          <cell r="X441">
            <v>6243.3599640380853</v>
          </cell>
          <cell r="Y441">
            <v>6243.3599640380853</v>
          </cell>
          <cell r="Z441">
            <v>6243.3599640380853</v>
          </cell>
          <cell r="AA441">
            <v>6243.3599640380853</v>
          </cell>
          <cell r="AB441">
            <v>6243.3599640380853</v>
          </cell>
          <cell r="AC441">
            <v>6243.3599640380853</v>
          </cell>
          <cell r="AD441">
            <v>6243.3599640380853</v>
          </cell>
          <cell r="AE441">
            <v>6243.3599640380853</v>
          </cell>
        </row>
        <row r="442">
          <cell r="M442" t="str">
            <v># YRS</v>
          </cell>
          <cell r="N442"/>
          <cell r="O442"/>
          <cell r="P442"/>
          <cell r="Q442"/>
          <cell r="R442"/>
          <cell r="S442"/>
          <cell r="T442"/>
          <cell r="U442"/>
          <cell r="V442"/>
        </row>
        <row r="443">
          <cell r="C443" t="str">
            <v xml:space="preserve">  Amort. of Transaction Exps. (Deduct.)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M443">
            <v>10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</row>
        <row r="445">
          <cell r="A445" t="str">
            <v>MISC_MV ASSETS SOLD</v>
          </cell>
          <cell r="C445" t="str">
            <v>ASSET SALES:</v>
          </cell>
        </row>
        <row r="446">
          <cell r="A446" t="str">
            <v>MISC_BV ASSETS SOLD</v>
          </cell>
          <cell r="C446" t="str">
            <v xml:space="preserve">   Market Value of Assets Sold</v>
          </cell>
          <cell r="H446">
            <v>0</v>
          </cell>
          <cell r="I446">
            <v>0</v>
          </cell>
          <cell r="J446">
            <v>0</v>
          </cell>
          <cell r="L446">
            <v>0</v>
          </cell>
          <cell r="M446"/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</row>
        <row r="447">
          <cell r="C447" t="str">
            <v xml:space="preserve">   Book Value of Assets Sold</v>
          </cell>
          <cell r="M447"/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</row>
        <row r="448">
          <cell r="C448" t="str">
            <v xml:space="preserve">   Tax Basis of Assets Sold</v>
          </cell>
          <cell r="M448"/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</row>
        <row r="450">
          <cell r="C450" t="str">
            <v>LIABILITIES:</v>
          </cell>
        </row>
        <row r="451">
          <cell r="C451" t="str">
            <v xml:space="preserve">   Trade Accounts Payable (% COGS - Variable)</v>
          </cell>
          <cell r="G451">
            <v>0</v>
          </cell>
          <cell r="H451">
            <v>0</v>
          </cell>
          <cell r="I451">
            <v>0</v>
          </cell>
          <cell r="J451">
            <v>0.38735414050570427</v>
          </cell>
          <cell r="L451">
            <v>0.38735414050570427</v>
          </cell>
          <cell r="N451">
            <v>0.38735414050570427</v>
          </cell>
          <cell r="O451">
            <v>9.8438356164383595E-2</v>
          </cell>
          <cell r="P451">
            <v>9.8438356164383595E-2</v>
          </cell>
          <cell r="Q451">
            <v>9.8438356164383595E-2</v>
          </cell>
          <cell r="R451">
            <v>9.8438356164383595E-2</v>
          </cell>
          <cell r="S451">
            <v>1.6517439278991493</v>
          </cell>
          <cell r="T451">
            <v>1.7178444685434695</v>
          </cell>
          <cell r="U451">
            <v>1.3346290500163307</v>
          </cell>
          <cell r="V451">
            <v>1.5524218676438002</v>
          </cell>
          <cell r="W451">
            <v>0.3972904284918361</v>
          </cell>
          <cell r="X451">
            <v>9.8438356164383595E-2</v>
          </cell>
          <cell r="Y451">
            <v>9.8438356164383595E-2</v>
          </cell>
          <cell r="Z451">
            <v>9.8438356164383595E-2</v>
          </cell>
          <cell r="AA451">
            <v>9.8438356164383595E-2</v>
          </cell>
          <cell r="AB451">
            <v>9.8438356164383595E-2</v>
          </cell>
          <cell r="AC451">
            <v>9.8438356164383595E-2</v>
          </cell>
          <cell r="AD451">
            <v>9.8438356164383595E-2</v>
          </cell>
          <cell r="AE451">
            <v>9.8438356164383595E-2</v>
          </cell>
        </row>
        <row r="452">
          <cell r="C452" t="str">
            <v xml:space="preserve">   Trade Accounts Payable Turnover</v>
          </cell>
          <cell r="G452">
            <v>0</v>
          </cell>
          <cell r="H452">
            <v>0</v>
          </cell>
          <cell r="I452">
            <v>0</v>
          </cell>
          <cell r="J452">
            <v>2.5816169118380028</v>
          </cell>
          <cell r="L452">
            <v>2.5816169118380028</v>
          </cell>
          <cell r="N452">
            <v>2.5816169118380028</v>
          </cell>
          <cell r="O452">
            <v>10.158641803506816</v>
          </cell>
          <cell r="P452">
            <v>10.158641803506816</v>
          </cell>
          <cell r="Q452">
            <v>10.158641803506816</v>
          </cell>
          <cell r="R452">
            <v>10.158641803506816</v>
          </cell>
          <cell r="S452">
            <v>0.60542072115978574</v>
          </cell>
          <cell r="T452">
            <v>0.58212487702561488</v>
          </cell>
          <cell r="U452">
            <v>0.74927186695641301</v>
          </cell>
          <cell r="V452">
            <v>0.64415480150235027</v>
          </cell>
          <cell r="W452">
            <v>2.5170503195763474</v>
          </cell>
          <cell r="X452">
            <v>10.158641803506816</v>
          </cell>
          <cell r="Y452">
            <v>10.158641803506816</v>
          </cell>
          <cell r="Z452">
            <v>10.158641803506816</v>
          </cell>
          <cell r="AA452">
            <v>10.158641803506816</v>
          </cell>
          <cell r="AB452">
            <v>10.158641803506816</v>
          </cell>
          <cell r="AC452">
            <v>10.158641803506816</v>
          </cell>
          <cell r="AD452">
            <v>10.158641803506816</v>
          </cell>
          <cell r="AE452">
            <v>10.158641803506816</v>
          </cell>
        </row>
        <row r="453">
          <cell r="C453" t="str">
            <v xml:space="preserve">   Trade Accounts Payable Days</v>
          </cell>
          <cell r="G453">
            <v>0</v>
          </cell>
          <cell r="H453">
            <v>0</v>
          </cell>
          <cell r="I453">
            <v>0</v>
          </cell>
          <cell r="J453">
            <v>141.38426128458204</v>
          </cell>
          <cell r="L453">
            <v>141.38426128458204</v>
          </cell>
          <cell r="N453">
            <v>141.38426128458204</v>
          </cell>
          <cell r="O453">
            <v>35.930000000000007</v>
          </cell>
          <cell r="P453">
            <v>35.930000000000007</v>
          </cell>
          <cell r="Q453">
            <v>35.930000000000007</v>
          </cell>
          <cell r="R453">
            <v>35.930000000000007</v>
          </cell>
          <cell r="S453">
            <v>602.88653368318944</v>
          </cell>
          <cell r="T453">
            <v>627.01323101836635</v>
          </cell>
          <cell r="U453">
            <v>487.13960325596071</v>
          </cell>
          <cell r="V453">
            <v>566.63398168998708</v>
          </cell>
          <cell r="W453">
            <v>145.01100639952017</v>
          </cell>
          <cell r="X453">
            <v>35.930000000000007</v>
          </cell>
          <cell r="Y453">
            <v>35.930000000000007</v>
          </cell>
          <cell r="Z453">
            <v>35.930000000000007</v>
          </cell>
          <cell r="AA453">
            <v>35.930000000000007</v>
          </cell>
          <cell r="AB453">
            <v>35.930000000000007</v>
          </cell>
          <cell r="AC453">
            <v>35.930000000000007</v>
          </cell>
          <cell r="AD453">
            <v>35.930000000000007</v>
          </cell>
          <cell r="AE453">
            <v>35.930000000000007</v>
          </cell>
        </row>
        <row r="454">
          <cell r="C454" t="str">
            <v xml:space="preserve">   Income Tax Payable (% PFT)</v>
          </cell>
          <cell r="G454">
            <v>0</v>
          </cell>
          <cell r="H454">
            <v>0</v>
          </cell>
          <cell r="I454">
            <v>0</v>
          </cell>
          <cell r="J454">
            <v>4.8648501057122796E-2</v>
          </cell>
          <cell r="L454">
            <v>4.8648501057122796E-2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</row>
        <row r="455">
          <cell r="C455" t="str">
            <v xml:space="preserve">   Accrued Expenses (% Revs)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L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</row>
        <row r="456">
          <cell r="C456" t="str">
            <v xml:space="preserve">   Short Term Debt (% Revs)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L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</row>
        <row r="457">
          <cell r="C457" t="str">
            <v xml:space="preserve">   Other Taxes Payable (% Revs)</v>
          </cell>
          <cell r="G457">
            <v>0</v>
          </cell>
          <cell r="H457">
            <v>0</v>
          </cell>
          <cell r="I457">
            <v>0</v>
          </cell>
          <cell r="J457">
            <v>4.1930272628525271E-2</v>
          </cell>
          <cell r="L457">
            <v>4.1930272628525271E-2</v>
          </cell>
          <cell r="N457">
            <v>4.1930272628525271E-2</v>
          </cell>
          <cell r="O457">
            <v>4.1930272628525271E-2</v>
          </cell>
          <cell r="P457">
            <v>4.1930272628525271E-2</v>
          </cell>
          <cell r="Q457">
            <v>4.1930272628525271E-2</v>
          </cell>
          <cell r="R457">
            <v>4.1930272628525271E-2</v>
          </cell>
          <cell r="S457">
            <v>4.1930272628525271E-2</v>
          </cell>
          <cell r="T457">
            <v>4.1930272628525271E-2</v>
          </cell>
          <cell r="U457">
            <v>4.1930272628525271E-2</v>
          </cell>
          <cell r="V457">
            <v>4.1930272628525271E-2</v>
          </cell>
          <cell r="W457">
            <v>4.1930272628525271E-2</v>
          </cell>
          <cell r="X457">
            <v>4.1930272628525271E-2</v>
          </cell>
          <cell r="Y457">
            <v>4.1930272628525271E-2</v>
          </cell>
          <cell r="Z457">
            <v>4.1930272628525271E-2</v>
          </cell>
          <cell r="AA457">
            <v>4.1930272628525271E-2</v>
          </cell>
          <cell r="AB457">
            <v>4.1930272628525271E-2</v>
          </cell>
          <cell r="AC457">
            <v>4.1930272628525271E-2</v>
          </cell>
          <cell r="AD457">
            <v>4.1930272628525271E-2</v>
          </cell>
          <cell r="AE457">
            <v>4.1930272628525271E-2</v>
          </cell>
        </row>
        <row r="458">
          <cell r="C458" t="str">
            <v xml:space="preserve">   Capex Accounts Payable (% Revs)</v>
          </cell>
          <cell r="G458">
            <v>0</v>
          </cell>
          <cell r="H458">
            <v>0</v>
          </cell>
          <cell r="I458">
            <v>0</v>
          </cell>
          <cell r="J458">
            <v>9.7907146293283384E-2</v>
          </cell>
          <cell r="L458">
            <v>9.7907146293283384E-2</v>
          </cell>
          <cell r="N458">
            <v>3.8264882433899444E-2</v>
          </cell>
          <cell r="O458">
            <v>0.14143203583909442</v>
          </cell>
          <cell r="P458">
            <v>8.3006522603613075E-2</v>
          </cell>
          <cell r="Q458">
            <v>3.9139286790717973E-2</v>
          </cell>
          <cell r="R458">
            <v>8.2022183351364616E-2</v>
          </cell>
          <cell r="S458">
            <v>4.805076332879854E-3</v>
          </cell>
          <cell r="T458">
            <v>2.9900643838739471E-2</v>
          </cell>
          <cell r="U458">
            <v>6.2569513819185088E-2</v>
          </cell>
          <cell r="V458">
            <v>7.4234503746352848E-2</v>
          </cell>
          <cell r="W458">
            <v>6.4403650279782551E-2</v>
          </cell>
          <cell r="X458">
            <v>3.7290561263231936E-2</v>
          </cell>
          <cell r="Y458">
            <v>3.2573754946886295E-2</v>
          </cell>
          <cell r="Z458">
            <v>2.9241342816338039E-2</v>
          </cell>
          <cell r="AA458">
            <v>2.8001045191459399E-2</v>
          </cell>
          <cell r="AB458">
            <v>2.8001045191459399E-2</v>
          </cell>
          <cell r="AC458">
            <v>2.8001045191459399E-2</v>
          </cell>
          <cell r="AD458">
            <v>2.8001045191459399E-2</v>
          </cell>
          <cell r="AE458">
            <v>2.8001045191459399E-2</v>
          </cell>
        </row>
        <row r="459">
          <cell r="C459" t="str">
            <v xml:space="preserve">   Capex A/P</v>
          </cell>
          <cell r="N459">
            <v>1198.7740631376435</v>
          </cell>
          <cell r="O459">
            <v>7394.0311478702197</v>
          </cell>
          <cell r="P459">
            <v>4282.3093453893689</v>
          </cell>
          <cell r="Q459">
            <v>1629.9681202053507</v>
          </cell>
          <cell r="R459">
            <v>14505.082676602582</v>
          </cell>
          <cell r="S459">
            <v>184.90668124919554</v>
          </cell>
          <cell r="T459">
            <v>1824.927212277966</v>
          </cell>
          <cell r="U459">
            <v>4247.0137436963132</v>
          </cell>
          <cell r="V459">
            <v>4292.991904129367</v>
          </cell>
          <cell r="W459">
            <v>14505.082676602582</v>
          </cell>
          <cell r="X459">
            <v>10000</v>
          </cell>
          <cell r="Y459">
            <v>10000</v>
          </cell>
          <cell r="Z459">
            <v>10000</v>
          </cell>
          <cell r="AA459">
            <v>10000</v>
          </cell>
          <cell r="AB459">
            <v>10000</v>
          </cell>
          <cell r="AC459">
            <v>10000</v>
          </cell>
          <cell r="AD459">
            <v>10000</v>
          </cell>
          <cell r="AE459">
            <v>10000</v>
          </cell>
        </row>
        <row r="460">
          <cell r="C460" t="str">
            <v xml:space="preserve">   Capex Accounts Payable (% Capex)</v>
          </cell>
          <cell r="L460">
            <v>0.47863475583066101</v>
          </cell>
          <cell r="N460">
            <v>0.45459767278636459</v>
          </cell>
          <cell r="O460">
            <v>0.45459767278636459</v>
          </cell>
          <cell r="P460">
            <v>0.45459767278636459</v>
          </cell>
          <cell r="Q460">
            <v>0.45459767278636459</v>
          </cell>
          <cell r="R460">
            <v>0.45459767278636459</v>
          </cell>
          <cell r="S460">
            <v>0.45459767278636459</v>
          </cell>
          <cell r="T460">
            <v>0.45459767278636459</v>
          </cell>
          <cell r="U460">
            <v>0.45459767278636459</v>
          </cell>
          <cell r="V460">
            <v>0.45459767278636459</v>
          </cell>
          <cell r="W460">
            <v>0.3</v>
          </cell>
          <cell r="X460">
            <v>0.3</v>
          </cell>
          <cell r="Y460">
            <v>0.3</v>
          </cell>
          <cell r="Z460">
            <v>0.3</v>
          </cell>
          <cell r="AA460">
            <v>0.3</v>
          </cell>
          <cell r="AB460">
            <v>0.3</v>
          </cell>
          <cell r="AC460">
            <v>0.3</v>
          </cell>
          <cell r="AD460">
            <v>0.3</v>
          </cell>
          <cell r="AE460">
            <v>0.3</v>
          </cell>
        </row>
        <row r="461">
          <cell r="C461" t="str">
            <v xml:space="preserve">   Buy - out obligation (% Revs)</v>
          </cell>
          <cell r="G461">
            <v>0</v>
          </cell>
          <cell r="H461">
            <v>0</v>
          </cell>
          <cell r="I461">
            <v>0</v>
          </cell>
          <cell r="J461">
            <v>5.6951996284026155E-2</v>
          </cell>
          <cell r="L461">
            <v>5.6951996284026155E-2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</row>
        <row r="462">
          <cell r="C462" t="str">
            <v xml:space="preserve">   Other Amounts Payable (% Revs)</v>
          </cell>
          <cell r="G462">
            <v>0</v>
          </cell>
          <cell r="H462">
            <v>0</v>
          </cell>
          <cell r="I462">
            <v>0</v>
          </cell>
          <cell r="J462">
            <v>0</v>
          </cell>
          <cell r="L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</row>
        <row r="464">
          <cell r="C464" t="str">
            <v xml:space="preserve">   Provision for special dividend (% Revs)</v>
          </cell>
          <cell r="G464">
            <v>0</v>
          </cell>
          <cell r="H464">
            <v>0</v>
          </cell>
          <cell r="I464">
            <v>0</v>
          </cell>
          <cell r="J464">
            <v>8.7164679752090968E-2</v>
          </cell>
          <cell r="L464">
            <v>8.7164679752090968E-2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</row>
        <row r="465">
          <cell r="C465" t="str">
            <v xml:space="preserve">   Deal related accrued liabilities (% Revs)</v>
          </cell>
          <cell r="G465">
            <v>0</v>
          </cell>
          <cell r="H465">
            <v>0</v>
          </cell>
          <cell r="I465">
            <v>0</v>
          </cell>
          <cell r="J465">
            <v>1.6520672475202152E-2</v>
          </cell>
          <cell r="L465">
            <v>1.6520672475202152E-2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</row>
        <row r="466">
          <cell r="C466" t="str">
            <v xml:space="preserve">   Other Liabilities - 3 (% Revs)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L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</row>
        <row r="467">
          <cell r="C467" t="str">
            <v xml:space="preserve">   Other Liabilities - 4 (% Revs)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  <cell r="L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</row>
        <row r="468">
          <cell r="C468" t="str">
            <v xml:space="preserve">   Deferred Taxes (% PFT)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  <cell r="L468">
            <v>0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</row>
        <row r="470">
          <cell r="C470" t="str">
            <v>CAPITAL STRUCTURE</v>
          </cell>
        </row>
        <row r="472">
          <cell r="N472"/>
          <cell r="O472"/>
          <cell r="P472"/>
          <cell r="Q472"/>
          <cell r="R472"/>
          <cell r="S472"/>
          <cell r="T472"/>
          <cell r="U472"/>
          <cell r="V472"/>
        </row>
        <row r="473">
          <cell r="N473" t="str">
            <v>1Q 2003</v>
          </cell>
          <cell r="O473" t="str">
            <v>2Q 2003</v>
          </cell>
          <cell r="P473" t="str">
            <v>3Q 2003</v>
          </cell>
          <cell r="Q473" t="str">
            <v>4Q 2003 Е</v>
          </cell>
          <cell r="R473">
            <v>2003</v>
          </cell>
          <cell r="S473" t="str">
            <v>1Q 2004</v>
          </cell>
          <cell r="T473" t="str">
            <v>2Q 2004</v>
          </cell>
          <cell r="U473" t="str">
            <v>3Q 2004</v>
          </cell>
          <cell r="V473" t="str">
            <v>4Q 2004</v>
          </cell>
          <cell r="W473">
            <v>2004</v>
          </cell>
          <cell r="X473">
            <v>2005</v>
          </cell>
          <cell r="Y473">
            <v>2006</v>
          </cell>
          <cell r="Z473">
            <v>2007</v>
          </cell>
          <cell r="AA473">
            <v>2008</v>
          </cell>
          <cell r="AB473">
            <v>2009</v>
          </cell>
          <cell r="AC473">
            <v>2010</v>
          </cell>
          <cell r="AD473">
            <v>2011</v>
          </cell>
          <cell r="AE473">
            <v>2012</v>
          </cell>
        </row>
        <row r="476">
          <cell r="C476" t="str">
            <v>LIBOR ASSUMPTIONS</v>
          </cell>
        </row>
        <row r="478">
          <cell r="C478" t="str">
            <v>3 Month Rate</v>
          </cell>
          <cell r="N478">
            <v>0.02</v>
          </cell>
          <cell r="O478">
            <v>0.02</v>
          </cell>
          <cell r="P478">
            <v>0.02</v>
          </cell>
          <cell r="Q478">
            <v>0.02</v>
          </cell>
          <cell r="R478">
            <v>0.02</v>
          </cell>
          <cell r="S478">
            <v>0.02</v>
          </cell>
          <cell r="T478">
            <v>0.02</v>
          </cell>
          <cell r="U478">
            <v>0.02</v>
          </cell>
          <cell r="V478">
            <v>0.02</v>
          </cell>
          <cell r="W478">
            <v>0.02</v>
          </cell>
          <cell r="X478">
            <v>0.02</v>
          </cell>
          <cell r="Y478">
            <v>0.02</v>
          </cell>
          <cell r="Z478">
            <v>0.02</v>
          </cell>
          <cell r="AA478">
            <v>0.02</v>
          </cell>
          <cell r="AB478">
            <v>0.02</v>
          </cell>
          <cell r="AC478">
            <v>0.02</v>
          </cell>
          <cell r="AD478">
            <v>0.02</v>
          </cell>
          <cell r="AE478">
            <v>0.02</v>
          </cell>
        </row>
        <row r="479">
          <cell r="C479" t="str">
            <v>LIBOR Step-Up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</row>
        <row r="481">
          <cell r="C481" t="str">
            <v>LIBOR Assumption</v>
          </cell>
          <cell r="N481">
            <v>0.02</v>
          </cell>
          <cell r="O481">
            <v>0.02</v>
          </cell>
          <cell r="P481">
            <v>0.02</v>
          </cell>
          <cell r="Q481">
            <v>0.02</v>
          </cell>
          <cell r="R481">
            <v>0.02</v>
          </cell>
          <cell r="S481">
            <v>0.02</v>
          </cell>
          <cell r="T481">
            <v>0.02</v>
          </cell>
          <cell r="U481">
            <v>0.02</v>
          </cell>
          <cell r="V481">
            <v>0.02</v>
          </cell>
          <cell r="W481">
            <v>0.02</v>
          </cell>
          <cell r="X481">
            <v>0.02</v>
          </cell>
          <cell r="Y481">
            <v>0.02</v>
          </cell>
          <cell r="Z481">
            <v>0.02</v>
          </cell>
          <cell r="AA481">
            <v>0.02</v>
          </cell>
          <cell r="AB481">
            <v>0.02</v>
          </cell>
          <cell r="AC481">
            <v>0.02</v>
          </cell>
          <cell r="AD481">
            <v>0.02</v>
          </cell>
          <cell r="AE481">
            <v>0.02</v>
          </cell>
        </row>
        <row r="484">
          <cell r="C484" t="str">
            <v>CUMULATIVE EXCESS CASH</v>
          </cell>
        </row>
        <row r="485">
          <cell r="C485" t="str">
            <v>BOY Balance</v>
          </cell>
          <cell r="N485">
            <v>5397</v>
          </cell>
          <cell r="O485">
            <v>7472.2624728391256</v>
          </cell>
          <cell r="P485">
            <v>2859.6050752766241</v>
          </cell>
          <cell r="Q485">
            <v>1499.6344341778386</v>
          </cell>
          <cell r="R485">
            <v>5397</v>
          </cell>
          <cell r="S485">
            <v>900</v>
          </cell>
          <cell r="T485">
            <v>900</v>
          </cell>
          <cell r="U485">
            <v>900</v>
          </cell>
          <cell r="V485">
            <v>900</v>
          </cell>
          <cell r="W485">
            <v>900.00000000000728</v>
          </cell>
          <cell r="X485">
            <v>899.99999999999272</v>
          </cell>
          <cell r="Y485">
            <v>899.99999999999272</v>
          </cell>
          <cell r="Z485">
            <v>899.99999999999272</v>
          </cell>
          <cell r="AA485">
            <v>899.99999999999272</v>
          </cell>
          <cell r="AB485">
            <v>7535.6239108602422</v>
          </cell>
          <cell r="AC485">
            <v>217776.86077962848</v>
          </cell>
          <cell r="AD485">
            <v>443834.23741531244</v>
          </cell>
          <cell r="AE485">
            <v>669892.61405099637</v>
          </cell>
        </row>
        <row r="486">
          <cell r="C486" t="str">
            <v>Additions</v>
          </cell>
          <cell r="N486">
            <v>6572.2624728391256</v>
          </cell>
          <cell r="O486">
            <v>1959.6050752766241</v>
          </cell>
          <cell r="P486">
            <v>599.63443417783856</v>
          </cell>
          <cell r="Q486">
            <v>0</v>
          </cell>
          <cell r="R486">
            <v>9131.5019822935956</v>
          </cell>
          <cell r="S486">
            <v>0</v>
          </cell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6635.6239108602495</v>
          </cell>
          <cell r="AB486">
            <v>216876.86077962848</v>
          </cell>
          <cell r="AC486">
            <v>442934.23741531244</v>
          </cell>
          <cell r="AD486">
            <v>668992.61405099637</v>
          </cell>
          <cell r="AE486">
            <v>895051.99068668031</v>
          </cell>
        </row>
        <row r="487">
          <cell r="C487" t="str">
            <v>Reductions</v>
          </cell>
          <cell r="N487">
            <v>-4497</v>
          </cell>
          <cell r="O487">
            <v>-6572.2624728391256</v>
          </cell>
          <cell r="P487">
            <v>-1959.6050752766241</v>
          </cell>
          <cell r="Q487">
            <v>-599.63443417783856</v>
          </cell>
          <cell r="R487">
            <v>-13628.501982293588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-1.4551915228366852E-11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-6635.6239108602349</v>
          </cell>
          <cell r="AC487">
            <v>-216876.86077962848</v>
          </cell>
          <cell r="AD487">
            <v>-442934.23741531244</v>
          </cell>
          <cell r="AE487">
            <v>-668992.61405099637</v>
          </cell>
        </row>
        <row r="488">
          <cell r="C488" t="str">
            <v>EOY Balance</v>
          </cell>
          <cell r="N488">
            <v>7472.2624728391256</v>
          </cell>
          <cell r="O488">
            <v>2859.6050752766241</v>
          </cell>
          <cell r="P488">
            <v>1499.6344341778386</v>
          </cell>
          <cell r="Q488">
            <v>900</v>
          </cell>
          <cell r="R488">
            <v>900.00000000000728</v>
          </cell>
          <cell r="S488">
            <v>900</v>
          </cell>
          <cell r="T488">
            <v>900</v>
          </cell>
          <cell r="U488">
            <v>900</v>
          </cell>
          <cell r="V488">
            <v>900</v>
          </cell>
          <cell r="W488">
            <v>899.99999999999272</v>
          </cell>
          <cell r="X488">
            <v>899.99999999999272</v>
          </cell>
          <cell r="Y488">
            <v>899.99999999999272</v>
          </cell>
          <cell r="Z488">
            <v>899.99999999999272</v>
          </cell>
          <cell r="AA488">
            <v>7535.6239108602422</v>
          </cell>
          <cell r="AB488">
            <v>217776.86077962848</v>
          </cell>
          <cell r="AC488">
            <v>443834.23741531244</v>
          </cell>
          <cell r="AD488">
            <v>669892.61405099637</v>
          </cell>
          <cell r="AE488">
            <v>895951.99068668031</v>
          </cell>
        </row>
        <row r="490">
          <cell r="C490" t="str">
            <v>Interest Income</v>
          </cell>
          <cell r="N490">
            <v>0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</row>
        <row r="491">
          <cell r="C491" t="str">
            <v>Interest Rate</v>
          </cell>
          <cell r="N491">
            <v>0</v>
          </cell>
          <cell r="O491">
            <v>0</v>
          </cell>
          <cell r="P491">
            <v>0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</row>
        <row r="493">
          <cell r="C493" t="str">
            <v>Existing Debt</v>
          </cell>
          <cell r="N493"/>
          <cell r="O493"/>
          <cell r="P493"/>
          <cell r="Q493"/>
          <cell r="R493"/>
          <cell r="S493"/>
          <cell r="T493"/>
          <cell r="U493"/>
          <cell r="V493"/>
        </row>
        <row r="494">
          <cell r="C494" t="str">
            <v>Maturity</v>
          </cell>
          <cell r="G494" t="str">
            <v>Maturity:</v>
          </cell>
          <cell r="I494" t="str">
            <v xml:space="preserve">&gt;10  </v>
          </cell>
          <cell r="N494" t="str">
            <v>1Q 2003</v>
          </cell>
          <cell r="O494" t="str">
            <v>2Q 2003</v>
          </cell>
          <cell r="P494" t="str">
            <v>3Q 2003</v>
          </cell>
          <cell r="Q494" t="str">
            <v>4Q 2003 Е</v>
          </cell>
          <cell r="R494">
            <v>2003</v>
          </cell>
          <cell r="S494" t="str">
            <v>1Q 2004</v>
          </cell>
          <cell r="T494" t="str">
            <v>2Q 2004</v>
          </cell>
          <cell r="U494" t="str">
            <v>3Q 2004</v>
          </cell>
          <cell r="V494" t="str">
            <v>4Q 2004</v>
          </cell>
          <cell r="W494">
            <v>2004</v>
          </cell>
          <cell r="X494">
            <v>2005</v>
          </cell>
          <cell r="Y494">
            <v>2006</v>
          </cell>
          <cell r="Z494">
            <v>2007</v>
          </cell>
          <cell r="AA494">
            <v>2008</v>
          </cell>
          <cell r="AB494">
            <v>2009</v>
          </cell>
          <cell r="AC494">
            <v>2010</v>
          </cell>
          <cell r="AD494">
            <v>2011</v>
          </cell>
          <cell r="AE494">
            <v>2012</v>
          </cell>
        </row>
        <row r="495">
          <cell r="C495" t="str">
            <v>BOY Balance</v>
          </cell>
          <cell r="N495">
            <v>36204</v>
          </cell>
          <cell r="O495">
            <v>36214</v>
          </cell>
          <cell r="P495">
            <v>50450.849011194718</v>
          </cell>
          <cell r="Q495">
            <v>57598.464638533129</v>
          </cell>
          <cell r="R495">
            <v>36204</v>
          </cell>
          <cell r="S495">
            <v>47121.518138533123</v>
          </cell>
          <cell r="T495">
            <v>43171.518138533123</v>
          </cell>
          <cell r="U495">
            <v>36881.195557887964</v>
          </cell>
          <cell r="V495">
            <v>35013.812267565387</v>
          </cell>
          <cell r="W495">
            <v>47121.518138533123</v>
          </cell>
          <cell r="X495">
            <v>31549.654783694416</v>
          </cell>
          <cell r="Y495">
            <v>27866.116783694415</v>
          </cell>
          <cell r="Z495">
            <v>25372.780783694416</v>
          </cell>
          <cell r="AA495">
            <v>25372.780783694416</v>
          </cell>
          <cell r="AB495">
            <v>25372.780783694416</v>
          </cell>
          <cell r="AC495">
            <v>25372.780783694416</v>
          </cell>
          <cell r="AD495">
            <v>25372.780783694416</v>
          </cell>
          <cell r="AE495">
            <v>25372.780783694416</v>
          </cell>
        </row>
        <row r="496">
          <cell r="C496" t="str">
            <v>Additions</v>
          </cell>
          <cell r="N496">
            <v>3318</v>
          </cell>
          <cell r="O496">
            <v>31854.849011194718</v>
          </cell>
          <cell r="P496">
            <v>31223.347316860752</v>
          </cell>
          <cell r="Q496">
            <v>1740.7</v>
          </cell>
          <cell r="R496">
            <v>68136.89632805546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</row>
        <row r="497">
          <cell r="C497" t="str">
            <v>Scheduled Amortization</v>
          </cell>
          <cell r="N497">
            <v>3308</v>
          </cell>
          <cell r="O497">
            <v>17618</v>
          </cell>
          <cell r="P497">
            <v>24075.731689522338</v>
          </cell>
          <cell r="Q497">
            <v>11217.646500000001</v>
          </cell>
          <cell r="R497">
            <v>56219.378189522336</v>
          </cell>
          <cell r="S497">
            <v>950</v>
          </cell>
          <cell r="T497">
            <v>1290.3225806451612</v>
          </cell>
          <cell r="U497">
            <v>1867.3832903225807</v>
          </cell>
          <cell r="V497">
            <v>3464.1574838709703</v>
          </cell>
          <cell r="W497">
            <v>7571.8633548387124</v>
          </cell>
          <cell r="X497">
            <v>3683.538</v>
          </cell>
          <cell r="Y497">
            <v>2493.3359999999998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</row>
        <row r="498">
          <cell r="C498" t="str">
            <v>Scheduled Payments Made</v>
          </cell>
          <cell r="G498" t="str">
            <v>(Assuming No Excess Cash Pmt, Scheduled Pmts. Made will equal Sch. Amort.)</v>
          </cell>
          <cell r="N498">
            <v>3308</v>
          </cell>
          <cell r="O498">
            <v>17618</v>
          </cell>
          <cell r="P498">
            <v>24075.731689522338</v>
          </cell>
          <cell r="Q498">
            <v>11217.646500000001</v>
          </cell>
          <cell r="R498">
            <v>56219.378189522336</v>
          </cell>
          <cell r="S498">
            <v>950</v>
          </cell>
          <cell r="T498">
            <v>1290.3225806451612</v>
          </cell>
          <cell r="U498">
            <v>1867.3832903225807</v>
          </cell>
          <cell r="V498">
            <v>3464.1574838709703</v>
          </cell>
          <cell r="W498">
            <v>7571.8633548387124</v>
          </cell>
          <cell r="X498">
            <v>3683.538</v>
          </cell>
          <cell r="Y498">
            <v>2493.3359999999998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</row>
        <row r="499">
          <cell r="C499" t="str">
            <v>EOY Balance Pre Excess Cash</v>
          </cell>
          <cell r="N499">
            <v>36214</v>
          </cell>
          <cell r="O499">
            <v>50450.849011194718</v>
          </cell>
          <cell r="P499">
            <v>57598.464638533129</v>
          </cell>
          <cell r="Q499">
            <v>48121.518138533123</v>
          </cell>
          <cell r="R499">
            <v>48121.518138533123</v>
          </cell>
          <cell r="S499">
            <v>46171.518138533123</v>
          </cell>
          <cell r="T499">
            <v>41881.195557887964</v>
          </cell>
          <cell r="U499">
            <v>35013.812267565387</v>
          </cell>
          <cell r="V499">
            <v>31549.654783694416</v>
          </cell>
          <cell r="W499">
            <v>31549.654783694416</v>
          </cell>
          <cell r="X499">
            <v>27866.116783694415</v>
          </cell>
          <cell r="Y499">
            <v>25372.780783694416</v>
          </cell>
          <cell r="Z499">
            <v>25372.780783694416</v>
          </cell>
          <cell r="AA499">
            <v>25372.780783694416</v>
          </cell>
          <cell r="AB499">
            <v>25372.780783694416</v>
          </cell>
          <cell r="AC499">
            <v>25372.780783694416</v>
          </cell>
          <cell r="AD499">
            <v>25372.780783694416</v>
          </cell>
          <cell r="AE499">
            <v>25372.780783694416</v>
          </cell>
        </row>
        <row r="501">
          <cell r="C501" t="str">
            <v>Excess Cash Available</v>
          </cell>
          <cell r="N501">
            <v>6572.2624728391256</v>
          </cell>
          <cell r="O501">
            <v>1959.6050752766241</v>
          </cell>
          <cell r="P501">
            <v>599.63443417783856</v>
          </cell>
          <cell r="Q501">
            <v>-326.01477143074771</v>
          </cell>
          <cell r="R501">
            <v>8805.4872108628479</v>
          </cell>
          <cell r="S501">
            <v>-2931.8361178259893</v>
          </cell>
          <cell r="T501">
            <v>-9541.3748361896614</v>
          </cell>
          <cell r="U501">
            <v>-4958.5022426931837</v>
          </cell>
          <cell r="V501">
            <v>-3321.3160387872977</v>
          </cell>
          <cell r="W501">
            <v>-20753.029235496149</v>
          </cell>
          <cell r="X501">
            <v>-3108.4026619444103</v>
          </cell>
          <cell r="Y501">
            <v>-18032.745300939023</v>
          </cell>
          <cell r="Z501">
            <v>0</v>
          </cell>
        </row>
        <row r="502">
          <cell r="C502" t="str">
            <v>Excess Cash Applied (%)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</row>
        <row r="503">
          <cell r="C503" t="str">
            <v>Excess Cash Payment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</row>
        <row r="505">
          <cell r="C505" t="str">
            <v>EOY Balance</v>
          </cell>
          <cell r="N505">
            <v>36214</v>
          </cell>
          <cell r="O505">
            <v>50450.849011194718</v>
          </cell>
          <cell r="P505">
            <v>57598.464638533129</v>
          </cell>
          <cell r="Q505">
            <v>48121.518138533123</v>
          </cell>
          <cell r="R505">
            <v>48121.518138533123</v>
          </cell>
          <cell r="S505">
            <v>46171.518138533123</v>
          </cell>
          <cell r="T505">
            <v>41881.195557887964</v>
          </cell>
          <cell r="U505">
            <v>35013.812267565387</v>
          </cell>
          <cell r="V505">
            <v>31549.654783694416</v>
          </cell>
          <cell r="W505">
            <v>31549.654783694416</v>
          </cell>
          <cell r="X505">
            <v>27866.116783694415</v>
          </cell>
          <cell r="Y505">
            <v>25372.780783694416</v>
          </cell>
          <cell r="Z505">
            <v>25372.780783694416</v>
          </cell>
          <cell r="AA505">
            <v>25372.780783694416</v>
          </cell>
          <cell r="AB505">
            <v>25372.780783694416</v>
          </cell>
          <cell r="AC505">
            <v>25372.780783694416</v>
          </cell>
          <cell r="AD505">
            <v>25372.780783694416</v>
          </cell>
          <cell r="AE505">
            <v>25372.780783694416</v>
          </cell>
        </row>
        <row r="506">
          <cell r="N506">
            <v>36214</v>
          </cell>
          <cell r="O506">
            <v>50450.849009999998</v>
          </cell>
          <cell r="P506">
            <v>57598.464639999998</v>
          </cell>
          <cell r="Q506">
            <v>48121.51814</v>
          </cell>
          <cell r="R506">
            <v>48121.51814</v>
          </cell>
          <cell r="S506">
            <v>46171.51814</v>
          </cell>
          <cell r="T506">
            <v>41881.19556</v>
          </cell>
          <cell r="U506">
            <v>35013.812270000002</v>
          </cell>
          <cell r="V506">
            <v>31549.654780000001</v>
          </cell>
          <cell r="W506">
            <v>31549.654780000001</v>
          </cell>
          <cell r="X506">
            <v>27866.11678</v>
          </cell>
          <cell r="Y506">
            <v>25372.780780000001</v>
          </cell>
          <cell r="Z506">
            <v>25372.780780000001</v>
          </cell>
          <cell r="AA506">
            <v>25372.780780000001</v>
          </cell>
          <cell r="AB506">
            <v>25372.780780000001</v>
          </cell>
          <cell r="AC506">
            <v>25372.780780000001</v>
          </cell>
          <cell r="AD506">
            <v>25372.780780000001</v>
          </cell>
          <cell r="AE506">
            <v>25372.780780000001</v>
          </cell>
        </row>
        <row r="507">
          <cell r="C507" t="str">
            <v>Interest Expense</v>
          </cell>
          <cell r="N507">
            <v>1459.0464858840835</v>
          </cell>
          <cell r="O507">
            <v>1746.0858267206818</v>
          </cell>
          <cell r="P507">
            <v>2176.9307545475235</v>
          </cell>
          <cell r="Q507">
            <v>2130.0004054047936</v>
          </cell>
          <cell r="R507">
            <v>7512.0634725570817</v>
          </cell>
          <cell r="S507">
            <v>1879.6276718151539</v>
          </cell>
          <cell r="T507">
            <v>1713.6052229234203</v>
          </cell>
          <cell r="U507">
            <v>1448.5094661594687</v>
          </cell>
          <cell r="V507">
            <v>1341.0918927532048</v>
          </cell>
          <cell r="W507">
            <v>6340.1308178936251</v>
          </cell>
          <cell r="X507">
            <v>4788.3328847242465</v>
          </cell>
          <cell r="Y507">
            <v>4290.5369608683677</v>
          </cell>
          <cell r="Z507">
            <v>4089.5983473232113</v>
          </cell>
          <cell r="AA507">
            <v>4089.5983473232113</v>
          </cell>
          <cell r="AB507">
            <v>4089.5983473232113</v>
          </cell>
          <cell r="AC507">
            <v>4089.5983473232113</v>
          </cell>
          <cell r="AD507">
            <v>4089.5983473232113</v>
          </cell>
          <cell r="AE507">
            <v>4089.5983473232113</v>
          </cell>
        </row>
        <row r="508">
          <cell r="C508" t="str">
            <v>Interest Rate</v>
          </cell>
          <cell r="N508">
            <v>4.029513341666667E-2</v>
          </cell>
          <cell r="O508">
            <v>4.029513341666667E-2</v>
          </cell>
          <cell r="P508">
            <v>4.029513341666667E-2</v>
          </cell>
          <cell r="Q508">
            <v>4.029513341666667E-2</v>
          </cell>
          <cell r="R508">
            <v>0.16118053366666668</v>
          </cell>
          <cell r="S508">
            <v>4.029513341666667E-2</v>
          </cell>
          <cell r="T508">
            <v>4.029513341666667E-2</v>
          </cell>
          <cell r="U508">
            <v>4.029513341666667E-2</v>
          </cell>
          <cell r="V508">
            <v>4.029513341666667E-2</v>
          </cell>
          <cell r="W508">
            <v>0.16118053366666668</v>
          </cell>
          <cell r="X508">
            <v>0.16118053366666668</v>
          </cell>
          <cell r="Y508">
            <v>0.16118053366666668</v>
          </cell>
          <cell r="Z508">
            <v>0.16118053366666668</v>
          </cell>
          <cell r="AA508">
            <v>0.16118053366666668</v>
          </cell>
          <cell r="AB508">
            <v>0.16118053366666668</v>
          </cell>
          <cell r="AC508">
            <v>0.16118053366666668</v>
          </cell>
          <cell r="AD508">
            <v>0.16118053366666668</v>
          </cell>
          <cell r="AE508">
            <v>0.16118053366666668</v>
          </cell>
        </row>
        <row r="510">
          <cell r="C510" t="str">
            <v>Working Capital Revolver</v>
          </cell>
          <cell r="N510"/>
          <cell r="O510"/>
          <cell r="P510"/>
          <cell r="Q510"/>
          <cell r="R510"/>
          <cell r="S510"/>
          <cell r="T510"/>
          <cell r="U510"/>
          <cell r="V510"/>
        </row>
        <row r="511">
          <cell r="C511" t="str">
            <v>Maturity</v>
          </cell>
          <cell r="G511" t="str">
            <v>Maturity:</v>
          </cell>
          <cell r="I511" t="str">
            <v xml:space="preserve">&gt;10  </v>
          </cell>
          <cell r="N511" t="str">
            <v>1Q 2003</v>
          </cell>
          <cell r="O511" t="str">
            <v>2Q 2003</v>
          </cell>
          <cell r="P511" t="str">
            <v>3Q 2003</v>
          </cell>
          <cell r="Q511" t="str">
            <v>4Q 2003 Е</v>
          </cell>
          <cell r="R511">
            <v>2003</v>
          </cell>
          <cell r="S511" t="str">
            <v>1Q 2004</v>
          </cell>
          <cell r="T511" t="str">
            <v>2Q 2004</v>
          </cell>
          <cell r="U511" t="str">
            <v>3Q 2004</v>
          </cell>
          <cell r="V511" t="str">
            <v>4Q 2004</v>
          </cell>
          <cell r="W511">
            <v>2004</v>
          </cell>
          <cell r="X511">
            <v>2005</v>
          </cell>
          <cell r="Y511">
            <v>2006</v>
          </cell>
          <cell r="Z511">
            <v>2007</v>
          </cell>
          <cell r="AA511">
            <v>2008</v>
          </cell>
          <cell r="AB511">
            <v>2009</v>
          </cell>
          <cell r="AC511">
            <v>2010</v>
          </cell>
          <cell r="AD511">
            <v>2011</v>
          </cell>
          <cell r="AE511">
            <v>2012</v>
          </cell>
        </row>
        <row r="512">
          <cell r="C512" t="str">
            <v>Maximum Revolver Borrowings</v>
          </cell>
          <cell r="G512" t="str">
            <v>Yes</v>
          </cell>
          <cell r="K512" t="str">
            <v>Use Borrowing Base?</v>
          </cell>
          <cell r="M512">
            <v>2</v>
          </cell>
          <cell r="N512">
            <v>200000</v>
          </cell>
          <cell r="O512">
            <v>200000</v>
          </cell>
          <cell r="P512">
            <v>200000</v>
          </cell>
          <cell r="Q512">
            <v>200000</v>
          </cell>
          <cell r="R512">
            <v>200000</v>
          </cell>
          <cell r="S512">
            <v>200000</v>
          </cell>
          <cell r="T512">
            <v>200000</v>
          </cell>
          <cell r="U512">
            <v>200000</v>
          </cell>
          <cell r="V512">
            <v>200000</v>
          </cell>
          <cell r="W512">
            <v>200000</v>
          </cell>
          <cell r="X512">
            <v>200000</v>
          </cell>
          <cell r="Y512">
            <v>200000</v>
          </cell>
          <cell r="Z512">
            <v>200000</v>
          </cell>
          <cell r="AA512">
            <v>200000</v>
          </cell>
          <cell r="AB512">
            <v>200000</v>
          </cell>
          <cell r="AC512">
            <v>200000</v>
          </cell>
          <cell r="AD512">
            <v>200000</v>
          </cell>
          <cell r="AE512">
            <v>200000</v>
          </cell>
        </row>
        <row r="513">
          <cell r="C513" t="str">
            <v>Total Utilized</v>
          </cell>
          <cell r="G513" t="str">
            <v>No</v>
          </cell>
          <cell r="K513" t="str">
            <v>No</v>
          </cell>
          <cell r="N513">
            <v>0</v>
          </cell>
          <cell r="O513">
            <v>0</v>
          </cell>
          <cell r="P513">
            <v>0</v>
          </cell>
          <cell r="Q513">
            <v>326.01477143074771</v>
          </cell>
          <cell r="R513">
            <v>326.01477143074771</v>
          </cell>
          <cell r="S513">
            <v>3257.850889256737</v>
          </cell>
          <cell r="T513">
            <v>12799.225725446398</v>
          </cell>
          <cell r="U513">
            <v>17757.727968139581</v>
          </cell>
          <cell r="V513">
            <v>21079.044006926881</v>
          </cell>
          <cell r="W513">
            <v>21079.044006926881</v>
          </cell>
          <cell r="X513">
            <v>24187.446668871293</v>
          </cell>
          <cell r="Y513">
            <v>42220.191969810316</v>
          </cell>
          <cell r="Z513">
            <v>12174.124908534512</v>
          </cell>
          <cell r="AA513">
            <v>12174.124908534512</v>
          </cell>
          <cell r="AB513">
            <v>12174.124908534512</v>
          </cell>
          <cell r="AC513">
            <v>12174.124908534512</v>
          </cell>
          <cell r="AD513">
            <v>12174.124908534512</v>
          </cell>
          <cell r="AE513">
            <v>12174.124908534533</v>
          </cell>
        </row>
        <row r="514">
          <cell r="C514" t="str">
            <v>Cushion</v>
          </cell>
          <cell r="N514">
            <v>200000</v>
          </cell>
          <cell r="O514">
            <v>200000</v>
          </cell>
          <cell r="P514">
            <v>200000</v>
          </cell>
          <cell r="Q514">
            <v>199673.98522856925</v>
          </cell>
          <cell r="R514">
            <v>199673.98522856925</v>
          </cell>
          <cell r="S514">
            <v>196742.14911074325</v>
          </cell>
          <cell r="T514">
            <v>187200.77427455361</v>
          </cell>
          <cell r="U514">
            <v>182242.27203186043</v>
          </cell>
          <cell r="V514">
            <v>178920.95599307312</v>
          </cell>
          <cell r="W514">
            <v>178920.95599307312</v>
          </cell>
          <cell r="X514">
            <v>175812.5533311287</v>
          </cell>
          <cell r="Y514">
            <v>157779.80803018968</v>
          </cell>
          <cell r="Z514">
            <v>187825.87509146548</v>
          </cell>
          <cell r="AA514">
            <v>187825.87509146548</v>
          </cell>
          <cell r="AB514">
            <v>187825.87509146548</v>
          </cell>
          <cell r="AC514">
            <v>187825.87509146548</v>
          </cell>
          <cell r="AD514">
            <v>187825.87509146548</v>
          </cell>
          <cell r="AE514">
            <v>187825.87509146548</v>
          </cell>
        </row>
        <row r="516">
          <cell r="C516" t="str">
            <v>BOY Balance</v>
          </cell>
          <cell r="G516" t="str">
            <v>Secured:</v>
          </cell>
          <cell r="I516" t="b">
            <v>1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326.01477143074771</v>
          </cell>
          <cell r="S516">
            <v>326.01477143074771</v>
          </cell>
          <cell r="T516">
            <v>3257.850889256737</v>
          </cell>
          <cell r="U516">
            <v>12799.225725446398</v>
          </cell>
          <cell r="V516">
            <v>17757.727968139581</v>
          </cell>
          <cell r="W516">
            <v>326.01477143074771</v>
          </cell>
          <cell r="X516">
            <v>21079.044006926881</v>
          </cell>
          <cell r="Y516">
            <v>24187.446668871293</v>
          </cell>
          <cell r="Z516">
            <v>42220.191969810316</v>
          </cell>
          <cell r="AA516">
            <v>12174.124908534512</v>
          </cell>
          <cell r="AB516">
            <v>12174.124908534512</v>
          </cell>
          <cell r="AC516">
            <v>12174.124908534512</v>
          </cell>
          <cell r="AD516">
            <v>12174.124908534512</v>
          </cell>
          <cell r="AE516">
            <v>12174.124908534512</v>
          </cell>
        </row>
        <row r="517">
          <cell r="C517" t="str">
            <v>Additions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</row>
        <row r="518">
          <cell r="C518" t="str">
            <v>Deficit Funding</v>
          </cell>
          <cell r="G518" t="b">
            <v>1</v>
          </cell>
          <cell r="N518">
            <v>0</v>
          </cell>
          <cell r="O518">
            <v>0</v>
          </cell>
          <cell r="P518">
            <v>0</v>
          </cell>
          <cell r="Q518">
            <v>326.01477143074771</v>
          </cell>
          <cell r="R518">
            <v>326.01477143074771</v>
          </cell>
          <cell r="S518">
            <v>2931.8361178259893</v>
          </cell>
          <cell r="T518">
            <v>9541.3748361896614</v>
          </cell>
          <cell r="U518">
            <v>4958.5022426931837</v>
          </cell>
          <cell r="V518">
            <v>3321.3160387872977</v>
          </cell>
          <cell r="W518">
            <v>20753.029235496135</v>
          </cell>
          <cell r="X518">
            <v>3108.4026619444103</v>
          </cell>
          <cell r="Y518">
            <v>18032.745300939023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</row>
        <row r="519">
          <cell r="C519" t="str">
            <v>Scheduled Payments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</row>
        <row r="520">
          <cell r="C520" t="str">
            <v>EOY Balance Pre Excess Cash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326.01477143074771</v>
          </cell>
          <cell r="R520">
            <v>326.01477143074771</v>
          </cell>
          <cell r="S520">
            <v>3257.850889256737</v>
          </cell>
          <cell r="T520">
            <v>12799.225725446398</v>
          </cell>
          <cell r="U520">
            <v>17757.727968139581</v>
          </cell>
          <cell r="V520">
            <v>21079.044006926881</v>
          </cell>
          <cell r="W520">
            <v>21079.044006926881</v>
          </cell>
          <cell r="X520">
            <v>24187.446668871293</v>
          </cell>
          <cell r="Y520">
            <v>42220.191969810316</v>
          </cell>
          <cell r="Z520">
            <v>42220.191969810316</v>
          </cell>
          <cell r="AA520">
            <v>12174.124908534512</v>
          </cell>
          <cell r="AB520">
            <v>12174.124908534512</v>
          </cell>
          <cell r="AC520">
            <v>12174.124908534512</v>
          </cell>
          <cell r="AD520">
            <v>12174.124908534512</v>
          </cell>
          <cell r="AE520">
            <v>12174.124908534512</v>
          </cell>
        </row>
        <row r="522">
          <cell r="C522" t="str">
            <v>Excess Cash Available</v>
          </cell>
          <cell r="N522">
            <v>6572.2624728391256</v>
          </cell>
          <cell r="O522">
            <v>1959.6050752766241</v>
          </cell>
          <cell r="P522">
            <v>599.63443417783856</v>
          </cell>
          <cell r="Q522">
            <v>-326.01477143074771</v>
          </cell>
          <cell r="R522">
            <v>8805.4872108628479</v>
          </cell>
          <cell r="S522">
            <v>-2931.8361178259893</v>
          </cell>
          <cell r="T522">
            <v>-9541.3748361896614</v>
          </cell>
          <cell r="U522">
            <v>-4958.5022426931837</v>
          </cell>
          <cell r="V522">
            <v>-3321.3160387872977</v>
          </cell>
          <cell r="W522">
            <v>-20753.029235496149</v>
          </cell>
          <cell r="X522">
            <v>-3108.4026619444103</v>
          </cell>
          <cell r="Y522">
            <v>-18032.745300939023</v>
          </cell>
          <cell r="Z522">
            <v>30046.067061275804</v>
          </cell>
        </row>
        <row r="523">
          <cell r="C523" t="str">
            <v>Excess Cash Applied (%)</v>
          </cell>
          <cell r="N523">
            <v>1</v>
          </cell>
          <cell r="O523">
            <v>1</v>
          </cell>
          <cell r="P523">
            <v>1</v>
          </cell>
          <cell r="Q523">
            <v>1</v>
          </cell>
          <cell r="R523">
            <v>1</v>
          </cell>
          <cell r="S523">
            <v>1</v>
          </cell>
          <cell r="T523">
            <v>1</v>
          </cell>
          <cell r="U523">
            <v>1</v>
          </cell>
          <cell r="V523">
            <v>1</v>
          </cell>
          <cell r="W523">
            <v>1</v>
          </cell>
          <cell r="X523">
            <v>1</v>
          </cell>
          <cell r="Y523">
            <v>1</v>
          </cell>
          <cell r="Z523">
            <v>1</v>
          </cell>
        </row>
        <row r="524">
          <cell r="C524" t="str">
            <v>Excess Cash Payment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0</v>
          </cell>
          <cell r="X524">
            <v>0</v>
          </cell>
          <cell r="Y524">
            <v>0</v>
          </cell>
          <cell r="Z524">
            <v>30046.067061275804</v>
          </cell>
        </row>
        <row r="525">
          <cell r="V525" t="str">
            <v xml:space="preserve"> </v>
          </cell>
        </row>
        <row r="526">
          <cell r="C526" t="str">
            <v>Actual EOY Balance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326.01477143074771</v>
          </cell>
          <cell r="R526">
            <v>326.01477143074771</v>
          </cell>
          <cell r="S526">
            <v>3257.850889256737</v>
          </cell>
          <cell r="T526">
            <v>12799.225725446398</v>
          </cell>
          <cell r="U526">
            <v>17757.727968139581</v>
          </cell>
          <cell r="V526">
            <v>21079.044006926881</v>
          </cell>
          <cell r="W526">
            <v>21079.044006926881</v>
          </cell>
          <cell r="X526">
            <v>24187.446668871293</v>
          </cell>
          <cell r="Y526">
            <v>42220.191969810316</v>
          </cell>
          <cell r="Z526">
            <v>12174.124908534512</v>
          </cell>
          <cell r="AA526">
            <v>12174.124908534512</v>
          </cell>
          <cell r="AB526">
            <v>12174.124908534512</v>
          </cell>
          <cell r="AC526">
            <v>12174.124908534512</v>
          </cell>
          <cell r="AD526">
            <v>12174.124908534512</v>
          </cell>
          <cell r="AE526">
            <v>12174.124908534512</v>
          </cell>
        </row>
        <row r="527">
          <cell r="N527">
            <v>0</v>
          </cell>
          <cell r="O527">
            <v>0</v>
          </cell>
          <cell r="P527">
            <v>0</v>
          </cell>
          <cell r="Q527">
            <v>326.01477</v>
          </cell>
          <cell r="R527">
            <v>326.01477</v>
          </cell>
          <cell r="S527">
            <v>3257.8508900000002</v>
          </cell>
          <cell r="T527">
            <v>12799.22573</v>
          </cell>
          <cell r="U527">
            <v>17757.72797</v>
          </cell>
          <cell r="V527">
            <v>21079.044010000001</v>
          </cell>
          <cell r="W527">
            <v>21079.044010000001</v>
          </cell>
          <cell r="X527">
            <v>24187.446670000001</v>
          </cell>
          <cell r="Y527">
            <v>42220.19197</v>
          </cell>
          <cell r="Z527">
            <v>12174.12491</v>
          </cell>
          <cell r="AA527">
            <v>12174.12491</v>
          </cell>
          <cell r="AB527">
            <v>12174.12491</v>
          </cell>
          <cell r="AC527">
            <v>12174.12491</v>
          </cell>
          <cell r="AD527">
            <v>12174.12491</v>
          </cell>
          <cell r="AE527">
            <v>12174.12491</v>
          </cell>
        </row>
        <row r="528">
          <cell r="C528" t="str">
            <v xml:space="preserve">   Short Term Debt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</row>
        <row r="529">
          <cell r="C529" t="str">
            <v xml:space="preserve">   Short Term Debt Interest Expense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0</v>
          </cell>
          <cell r="X529">
            <v>0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</row>
        <row r="530">
          <cell r="C530" t="str">
            <v xml:space="preserve">   Interest Rate </v>
          </cell>
          <cell r="N530">
            <v>2.1250000000000002E-2</v>
          </cell>
          <cell r="O530">
            <v>2.1250000000000002E-2</v>
          </cell>
          <cell r="P530">
            <v>2.1250000000000002E-2</v>
          </cell>
          <cell r="Q530">
            <v>2.1250000000000002E-2</v>
          </cell>
          <cell r="R530">
            <v>8.5000000000000006E-2</v>
          </cell>
          <cell r="S530">
            <v>2.1250000000000002E-2</v>
          </cell>
          <cell r="T530">
            <v>2.1250000000000002E-2</v>
          </cell>
          <cell r="U530">
            <v>2.1250000000000002E-2</v>
          </cell>
          <cell r="V530">
            <v>2.1250000000000002E-2</v>
          </cell>
          <cell r="W530">
            <v>8.5000000000000006E-2</v>
          </cell>
          <cell r="X530">
            <v>8.5000000000000006E-2</v>
          </cell>
          <cell r="Y530">
            <v>8.5000000000000006E-2</v>
          </cell>
          <cell r="Z530">
            <v>8.5000000000000006E-2</v>
          </cell>
          <cell r="AA530">
            <v>8.5000000000000006E-2</v>
          </cell>
          <cell r="AB530">
            <v>8.5000000000000006E-2</v>
          </cell>
          <cell r="AC530">
            <v>8.5000000000000006E-2</v>
          </cell>
          <cell r="AD530">
            <v>8.5000000000000006E-2</v>
          </cell>
          <cell r="AE530">
            <v>8.5000000000000006E-2</v>
          </cell>
        </row>
        <row r="532">
          <cell r="C532" t="str">
            <v xml:space="preserve">   Seasonal Borrowings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</row>
        <row r="533">
          <cell r="C533" t="str">
            <v xml:space="preserve">   Seasonal Borrowings - Interest Expense</v>
          </cell>
          <cell r="N533">
            <v>0</v>
          </cell>
          <cell r="O533">
            <v>0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</row>
        <row r="534">
          <cell r="C534" t="str">
            <v xml:space="preserve">   Interest Rate </v>
          </cell>
          <cell r="N534">
            <v>2.1250000000000002E-2</v>
          </cell>
          <cell r="O534">
            <v>2.1250000000000002E-2</v>
          </cell>
          <cell r="P534">
            <v>2.1250000000000002E-2</v>
          </cell>
          <cell r="Q534">
            <v>2.1250000000000002E-2</v>
          </cell>
          <cell r="R534">
            <v>8.5000000000000006E-2</v>
          </cell>
          <cell r="S534">
            <v>2.1250000000000002E-2</v>
          </cell>
          <cell r="T534">
            <v>2.1250000000000002E-2</v>
          </cell>
          <cell r="U534">
            <v>2.1250000000000002E-2</v>
          </cell>
          <cell r="V534">
            <v>2.1250000000000002E-2</v>
          </cell>
          <cell r="W534">
            <v>8.5000000000000006E-2</v>
          </cell>
          <cell r="X534">
            <v>8.5000000000000006E-2</v>
          </cell>
          <cell r="Y534">
            <v>8.5000000000000006E-2</v>
          </cell>
          <cell r="Z534">
            <v>8.5000000000000006E-2</v>
          </cell>
          <cell r="AA534">
            <v>8.5000000000000006E-2</v>
          </cell>
          <cell r="AB534">
            <v>8.5000000000000006E-2</v>
          </cell>
          <cell r="AC534">
            <v>8.5000000000000006E-2</v>
          </cell>
          <cell r="AD534">
            <v>8.5000000000000006E-2</v>
          </cell>
          <cell r="AE534">
            <v>8.5000000000000006E-2</v>
          </cell>
        </row>
        <row r="536">
          <cell r="C536" t="str">
            <v xml:space="preserve">   SBLC</v>
          </cell>
          <cell r="N536">
            <v>0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</row>
        <row r="537">
          <cell r="C537" t="str">
            <v xml:space="preserve">   SBLC - Interest Expense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</row>
        <row r="538">
          <cell r="C538" t="str">
            <v xml:space="preserve">   Interest Rate </v>
          </cell>
          <cell r="N538">
            <v>2.1250000000000002E-2</v>
          </cell>
          <cell r="O538">
            <v>2.1250000000000002E-2</v>
          </cell>
          <cell r="P538">
            <v>2.1250000000000002E-2</v>
          </cell>
          <cell r="Q538">
            <v>2.1250000000000002E-2</v>
          </cell>
          <cell r="R538">
            <v>8.5000000000000006E-2</v>
          </cell>
          <cell r="S538">
            <v>2.1250000000000002E-2</v>
          </cell>
          <cell r="T538">
            <v>2.1250000000000002E-2</v>
          </cell>
          <cell r="U538">
            <v>2.1250000000000002E-2</v>
          </cell>
          <cell r="V538">
            <v>2.1250000000000002E-2</v>
          </cell>
          <cell r="W538">
            <v>8.5000000000000006E-2</v>
          </cell>
          <cell r="X538">
            <v>8.5000000000000006E-2</v>
          </cell>
          <cell r="Y538">
            <v>8.5000000000000006E-2</v>
          </cell>
          <cell r="Z538">
            <v>8.5000000000000006E-2</v>
          </cell>
          <cell r="AA538">
            <v>8.5000000000000006E-2</v>
          </cell>
          <cell r="AB538">
            <v>8.5000000000000006E-2</v>
          </cell>
          <cell r="AC538">
            <v>8.5000000000000006E-2</v>
          </cell>
          <cell r="AD538">
            <v>8.5000000000000006E-2</v>
          </cell>
          <cell r="AE538">
            <v>8.5000000000000006E-2</v>
          </cell>
        </row>
        <row r="540">
          <cell r="C540" t="str">
            <v>Commitment Fee @</v>
          </cell>
          <cell r="H540">
            <v>0</v>
          </cell>
          <cell r="I540" t="str">
            <v>bp</v>
          </cell>
          <cell r="N540">
            <v>0</v>
          </cell>
          <cell r="O540">
            <v>0</v>
          </cell>
          <cell r="P540">
            <v>0</v>
          </cell>
          <cell r="Q540">
            <v>0</v>
          </cell>
          <cell r="R540">
            <v>0</v>
          </cell>
          <cell r="S540">
            <v>0</v>
          </cell>
          <cell r="T540">
            <v>0</v>
          </cell>
          <cell r="U540">
            <v>0</v>
          </cell>
          <cell r="V540">
            <v>0</v>
          </cell>
          <cell r="W540">
            <v>0</v>
          </cell>
          <cell r="X540">
            <v>0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</row>
        <row r="541">
          <cell r="C541" t="str">
            <v>Interest Expense</v>
          </cell>
          <cell r="E541" t="str">
            <v>Deficit Funding included in interest</v>
          </cell>
          <cell r="I541" t="b">
            <v>1</v>
          </cell>
          <cell r="N541">
            <v>0</v>
          </cell>
          <cell r="O541">
            <v>0</v>
          </cell>
          <cell r="P541">
            <v>0</v>
          </cell>
          <cell r="Q541">
            <v>3.4639069464516945</v>
          </cell>
          <cell r="R541">
            <v>27.711255571613556</v>
          </cell>
          <cell r="S541">
            <v>38.078572644804531</v>
          </cell>
          <cell r="T541">
            <v>170.60643903122082</v>
          </cell>
          <cell r="U541">
            <v>324.66763299435104</v>
          </cell>
          <cell r="V541">
            <v>412.64070223508116</v>
          </cell>
          <cell r="W541">
            <v>909.71499808019917</v>
          </cell>
          <cell r="X541">
            <v>1923.8258537214226</v>
          </cell>
          <cell r="Y541">
            <v>2822.324642143969</v>
          </cell>
          <cell r="Z541">
            <v>2311.7584673296551</v>
          </cell>
          <cell r="AA541">
            <v>1034.8006172254336</v>
          </cell>
          <cell r="AB541">
            <v>1034.8006172254336</v>
          </cell>
          <cell r="AC541">
            <v>1034.8006172254336</v>
          </cell>
          <cell r="AD541">
            <v>1034.8006172254336</v>
          </cell>
          <cell r="AE541">
            <v>1034.8006172254336</v>
          </cell>
        </row>
        <row r="542">
          <cell r="C542" t="str">
            <v>LIBOR Spread</v>
          </cell>
          <cell r="N542">
            <v>6.5000000000000002E-2</v>
          </cell>
          <cell r="O542">
            <v>6.5000000000000002E-2</v>
          </cell>
          <cell r="P542">
            <v>6.5000000000000002E-2</v>
          </cell>
          <cell r="Q542">
            <v>6.5000000000000002E-2</v>
          </cell>
          <cell r="R542">
            <v>6.5000000000000002E-2</v>
          </cell>
          <cell r="S542">
            <v>6.5000000000000002E-2</v>
          </cell>
          <cell r="T542">
            <v>6.5000000000000002E-2</v>
          </cell>
          <cell r="U542">
            <v>6.5000000000000002E-2</v>
          </cell>
          <cell r="V542">
            <v>6.5000000000000002E-2</v>
          </cell>
          <cell r="W542">
            <v>6.5000000000000002E-2</v>
          </cell>
          <cell r="X542">
            <v>6.5000000000000002E-2</v>
          </cell>
          <cell r="Y542">
            <v>6.5000000000000002E-2</v>
          </cell>
          <cell r="Z542">
            <v>6.5000000000000002E-2</v>
          </cell>
          <cell r="AA542">
            <v>6.5000000000000002E-2</v>
          </cell>
          <cell r="AB542">
            <v>6.5000000000000002E-2</v>
          </cell>
          <cell r="AC542">
            <v>6.5000000000000002E-2</v>
          </cell>
          <cell r="AD542">
            <v>6.5000000000000002E-2</v>
          </cell>
          <cell r="AE542">
            <v>6.5000000000000002E-2</v>
          </cell>
        </row>
        <row r="543">
          <cell r="C543" t="str">
            <v>Interest Rate</v>
          </cell>
          <cell r="N543">
            <v>2.1250000000000002E-2</v>
          </cell>
          <cell r="O543">
            <v>2.1250000000000002E-2</v>
          </cell>
          <cell r="P543">
            <v>2.1250000000000002E-2</v>
          </cell>
          <cell r="Q543">
            <v>2.1250000000000002E-2</v>
          </cell>
          <cell r="R543">
            <v>8.5000000000000006E-2</v>
          </cell>
          <cell r="S543">
            <v>2.1250000000000002E-2</v>
          </cell>
          <cell r="T543">
            <v>2.1250000000000002E-2</v>
          </cell>
          <cell r="U543">
            <v>2.1250000000000002E-2</v>
          </cell>
          <cell r="V543">
            <v>2.1250000000000002E-2</v>
          </cell>
          <cell r="W543">
            <v>8.5000000000000006E-2</v>
          </cell>
          <cell r="X543">
            <v>8.5000000000000006E-2</v>
          </cell>
          <cell r="Y543">
            <v>8.5000000000000006E-2</v>
          </cell>
          <cell r="Z543">
            <v>8.5000000000000006E-2</v>
          </cell>
          <cell r="AA543">
            <v>8.5000000000000006E-2</v>
          </cell>
          <cell r="AB543">
            <v>8.5000000000000006E-2</v>
          </cell>
          <cell r="AC543">
            <v>8.5000000000000006E-2</v>
          </cell>
          <cell r="AD543">
            <v>8.5000000000000006E-2</v>
          </cell>
          <cell r="AE543">
            <v>8.5000000000000006E-2</v>
          </cell>
        </row>
        <row r="545">
          <cell r="C545" t="str">
            <v>Revolver Borrowing Base Assumptions:</v>
          </cell>
          <cell r="H545" t="str">
            <v>Elig.</v>
          </cell>
          <cell r="I545" t="str">
            <v>Rate</v>
          </cell>
        </row>
        <row r="546">
          <cell r="C546" t="str">
            <v>Receivables</v>
          </cell>
          <cell r="H546">
            <v>1</v>
          </cell>
          <cell r="I546">
            <v>0.75</v>
          </cell>
          <cell r="N546">
            <v>10982.974826541302</v>
          </cell>
          <cell r="O546">
            <v>19596.024916608076</v>
          </cell>
          <cell r="P546">
            <v>20865.024916608076</v>
          </cell>
          <cell r="Q546">
            <v>14832.693227952006</v>
          </cell>
          <cell r="R546">
            <v>14832.693227952006</v>
          </cell>
          <cell r="S546">
            <v>14524.092834244497</v>
          </cell>
          <cell r="T546">
            <v>24753.323402534264</v>
          </cell>
          <cell r="U546">
            <v>21314.994990125499</v>
          </cell>
          <cell r="V546">
            <v>20818.883799755618</v>
          </cell>
          <cell r="W546">
            <v>20818.883799755618</v>
          </cell>
          <cell r="X546">
            <v>21588.947192423693</v>
          </cell>
          <cell r="Y546">
            <v>21588.947192423693</v>
          </cell>
          <cell r="Z546">
            <v>21588.947192423693</v>
          </cell>
          <cell r="AA546">
            <v>21588.947192423693</v>
          </cell>
          <cell r="AB546">
            <v>18763.040622989422</v>
          </cell>
          <cell r="AC546">
            <v>18763.040622989422</v>
          </cell>
          <cell r="AD546">
            <v>18763.040622989422</v>
          </cell>
          <cell r="AE546">
            <v>18763.040622989422</v>
          </cell>
        </row>
        <row r="547">
          <cell r="C547" t="str">
            <v>Inventory</v>
          </cell>
          <cell r="H547">
            <v>1</v>
          </cell>
          <cell r="I547">
            <v>0.6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-148.19999999999999</v>
          </cell>
          <cell r="AC547">
            <v>-148.19999999999999</v>
          </cell>
          <cell r="AD547">
            <v>-148.19999999999999</v>
          </cell>
          <cell r="AE547">
            <v>-148.19999999999999</v>
          </cell>
        </row>
        <row r="548">
          <cell r="C548" t="str">
            <v>Maximum Revolver Borrowings</v>
          </cell>
          <cell r="N548">
            <v>10982.974826541302</v>
          </cell>
          <cell r="O548">
            <v>19596.024916608076</v>
          </cell>
          <cell r="P548">
            <v>20865.024916608076</v>
          </cell>
          <cell r="Q548">
            <v>14832.693227952006</v>
          </cell>
          <cell r="R548">
            <v>14832.693227952006</v>
          </cell>
          <cell r="S548">
            <v>14524.092834244497</v>
          </cell>
          <cell r="T548">
            <v>24753.323402534264</v>
          </cell>
          <cell r="U548">
            <v>21314.994990125499</v>
          </cell>
          <cell r="V548">
            <v>20818.883799755618</v>
          </cell>
          <cell r="W548">
            <v>20818.883799755618</v>
          </cell>
          <cell r="X548">
            <v>21588.947192423693</v>
          </cell>
          <cell r="Y548">
            <v>21588.947192423693</v>
          </cell>
          <cell r="Z548">
            <v>21588.947192423693</v>
          </cell>
          <cell r="AA548">
            <v>21588.947192423693</v>
          </cell>
          <cell r="AB548">
            <v>18614.840622989421</v>
          </cell>
          <cell r="AC548">
            <v>18614.840622989421</v>
          </cell>
          <cell r="AD548">
            <v>18614.840622989421</v>
          </cell>
          <cell r="AE548">
            <v>18614.840622989421</v>
          </cell>
        </row>
        <row r="550">
          <cell r="C550" t="str">
            <v>Senior Secured Debt 1</v>
          </cell>
          <cell r="N550"/>
          <cell r="O550"/>
          <cell r="P550"/>
          <cell r="Q550"/>
          <cell r="R550"/>
          <cell r="S550"/>
          <cell r="T550"/>
          <cell r="U550"/>
          <cell r="V550"/>
        </row>
        <row r="551">
          <cell r="C551" t="str">
            <v>Maturity</v>
          </cell>
          <cell r="G551" t="str">
            <v>Maturity:</v>
          </cell>
          <cell r="I551">
            <v>1</v>
          </cell>
          <cell r="N551" t="str">
            <v>1Q 2003</v>
          </cell>
          <cell r="O551" t="str">
            <v>2Q 2003</v>
          </cell>
          <cell r="P551" t="str">
            <v>3Q 2003</v>
          </cell>
          <cell r="Q551" t="str">
            <v>4Q 2003 Е</v>
          </cell>
          <cell r="R551">
            <v>2003</v>
          </cell>
          <cell r="S551" t="str">
            <v>1Q 2004</v>
          </cell>
          <cell r="T551" t="str">
            <v>2Q 2004</v>
          </cell>
          <cell r="U551" t="str">
            <v>3Q 2004</v>
          </cell>
          <cell r="V551" t="str">
            <v>4Q 2004</v>
          </cell>
          <cell r="W551">
            <v>2004</v>
          </cell>
          <cell r="X551">
            <v>2005</v>
          </cell>
          <cell r="Y551">
            <v>2006</v>
          </cell>
          <cell r="Z551">
            <v>2007</v>
          </cell>
          <cell r="AA551">
            <v>2008</v>
          </cell>
          <cell r="AB551">
            <v>2009</v>
          </cell>
          <cell r="AC551">
            <v>2010</v>
          </cell>
          <cell r="AD551">
            <v>2011</v>
          </cell>
          <cell r="AE551">
            <v>2012</v>
          </cell>
        </row>
        <row r="552">
          <cell r="C552" t="str">
            <v>BOY Balance</v>
          </cell>
          <cell r="G552" t="str">
            <v xml:space="preserve">Average Life: </v>
          </cell>
          <cell r="I552">
            <v>0</v>
          </cell>
          <cell r="N552">
            <v>0</v>
          </cell>
          <cell r="O552">
            <v>0</v>
          </cell>
          <cell r="P552">
            <v>0</v>
          </cell>
          <cell r="Q552">
            <v>0</v>
          </cell>
          <cell r="R552">
            <v>0</v>
          </cell>
          <cell r="S552">
            <v>0</v>
          </cell>
          <cell r="T552">
            <v>0</v>
          </cell>
          <cell r="U552">
            <v>0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</row>
        <row r="553">
          <cell r="C553" t="str">
            <v>Additions</v>
          </cell>
          <cell r="G553" t="str">
            <v>Secured:</v>
          </cell>
          <cell r="I553" t="b">
            <v>1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</row>
        <row r="554">
          <cell r="C554" t="str">
            <v>Scheduled Amortization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</row>
        <row r="555">
          <cell r="C555" t="str">
            <v>Scheduled Payments Made</v>
          </cell>
          <cell r="G555" t="str">
            <v>(Assuming No Excess Cash Pmt, Scheduled Pmts. Made will equal Sch. Amort.)</v>
          </cell>
          <cell r="N555">
            <v>0</v>
          </cell>
          <cell r="O555">
            <v>0</v>
          </cell>
          <cell r="P555">
            <v>0</v>
          </cell>
          <cell r="Q555">
            <v>0</v>
          </cell>
          <cell r="R555">
            <v>0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0</v>
          </cell>
          <cell r="X555">
            <v>0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</row>
        <row r="556">
          <cell r="C556" t="str">
            <v>EOY Balance Pre Excess Cash</v>
          </cell>
          <cell r="N556">
            <v>0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0</v>
          </cell>
          <cell r="V556">
            <v>0</v>
          </cell>
          <cell r="W556">
            <v>0</v>
          </cell>
          <cell r="X556">
            <v>0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</row>
        <row r="558">
          <cell r="C558" t="str">
            <v>Excess Cash Available</v>
          </cell>
          <cell r="N558">
            <v>6572.2624728391256</v>
          </cell>
          <cell r="O558">
            <v>1959.6050752766241</v>
          </cell>
          <cell r="P558">
            <v>599.63443417783856</v>
          </cell>
          <cell r="Q558">
            <v>-326.01477143074771</v>
          </cell>
          <cell r="R558">
            <v>8805.4872108628479</v>
          </cell>
          <cell r="S558">
            <v>-2931.8361178259893</v>
          </cell>
          <cell r="T558">
            <v>-9541.3748361896614</v>
          </cell>
          <cell r="U558">
            <v>-4958.5022426931837</v>
          </cell>
          <cell r="V558">
            <v>-3321.3160387872977</v>
          </cell>
          <cell r="W558">
            <v>-20753.029235496149</v>
          </cell>
          <cell r="X558">
            <v>-3108.4026619444103</v>
          </cell>
          <cell r="Y558">
            <v>-18032.745300939023</v>
          </cell>
          <cell r="Z558">
            <v>30046.067061275804</v>
          </cell>
        </row>
        <row r="559">
          <cell r="C559" t="str">
            <v>Excess Cash Applied (%)</v>
          </cell>
          <cell r="N559">
            <v>0</v>
          </cell>
          <cell r="O559">
            <v>0</v>
          </cell>
          <cell r="P559">
            <v>0</v>
          </cell>
          <cell r="Q559">
            <v>0</v>
          </cell>
          <cell r="R559">
            <v>0</v>
          </cell>
          <cell r="S559">
            <v>0</v>
          </cell>
          <cell r="T559">
            <v>0</v>
          </cell>
          <cell r="U559">
            <v>0</v>
          </cell>
          <cell r="V559">
            <v>0</v>
          </cell>
          <cell r="W559">
            <v>0</v>
          </cell>
          <cell r="X559">
            <v>0</v>
          </cell>
          <cell r="Y559">
            <v>0</v>
          </cell>
          <cell r="Z559">
            <v>0</v>
          </cell>
        </row>
        <row r="560">
          <cell r="C560" t="str">
            <v>Excess Cash Payment</v>
          </cell>
          <cell r="N560">
            <v>0</v>
          </cell>
          <cell r="O560">
            <v>0</v>
          </cell>
          <cell r="P560">
            <v>0</v>
          </cell>
          <cell r="Q560">
            <v>0</v>
          </cell>
          <cell r="R560">
            <v>0</v>
          </cell>
          <cell r="S560">
            <v>0</v>
          </cell>
          <cell r="T560">
            <v>0</v>
          </cell>
          <cell r="U560">
            <v>0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</row>
        <row r="562">
          <cell r="C562" t="str">
            <v>Actual EOY Balance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</row>
        <row r="563"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</row>
        <row r="564">
          <cell r="C564" t="str">
            <v>Interest Expense</v>
          </cell>
          <cell r="N564">
            <v>0</v>
          </cell>
          <cell r="O564">
            <v>0</v>
          </cell>
          <cell r="P564">
            <v>0</v>
          </cell>
          <cell r="Q564">
            <v>0</v>
          </cell>
          <cell r="R564">
            <v>0</v>
          </cell>
          <cell r="S564">
            <v>0</v>
          </cell>
          <cell r="T564">
            <v>0</v>
          </cell>
          <cell r="U564">
            <v>0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</row>
        <row r="565">
          <cell r="C565" t="str">
            <v>LIBOR Spread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</row>
        <row r="566">
          <cell r="C566" t="str">
            <v>Interest Rate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0.02</v>
          </cell>
          <cell r="S566">
            <v>0.02</v>
          </cell>
          <cell r="T566">
            <v>0</v>
          </cell>
          <cell r="U566">
            <v>0</v>
          </cell>
          <cell r="V566">
            <v>0</v>
          </cell>
          <cell r="W566">
            <v>0.02</v>
          </cell>
          <cell r="X566">
            <v>0.02</v>
          </cell>
          <cell r="Y566">
            <v>0.02</v>
          </cell>
          <cell r="Z566">
            <v>0.02</v>
          </cell>
          <cell r="AA566">
            <v>0.02</v>
          </cell>
          <cell r="AB566">
            <v>0.02</v>
          </cell>
          <cell r="AC566">
            <v>0.02</v>
          </cell>
          <cell r="AD566">
            <v>0.02</v>
          </cell>
          <cell r="AE566">
            <v>0.02</v>
          </cell>
        </row>
        <row r="568">
          <cell r="C568" t="str">
            <v>Senior Secured Debt 2</v>
          </cell>
          <cell r="N568"/>
          <cell r="O568"/>
          <cell r="P568"/>
          <cell r="Q568"/>
          <cell r="R568"/>
          <cell r="S568"/>
          <cell r="T568"/>
          <cell r="U568"/>
          <cell r="V568"/>
        </row>
        <row r="569">
          <cell r="C569" t="str">
            <v>Maturity</v>
          </cell>
          <cell r="G569" t="str">
            <v>Maturity:</v>
          </cell>
          <cell r="I569">
            <v>1</v>
          </cell>
          <cell r="N569">
            <v>-3</v>
          </cell>
          <cell r="O569">
            <v>-2</v>
          </cell>
          <cell r="P569">
            <v>-1</v>
          </cell>
          <cell r="Q569">
            <v>0</v>
          </cell>
          <cell r="R569">
            <v>1</v>
          </cell>
          <cell r="S569">
            <v>-3</v>
          </cell>
          <cell r="T569">
            <v>-2</v>
          </cell>
          <cell r="U569">
            <v>-1</v>
          </cell>
          <cell r="V569">
            <v>0</v>
          </cell>
          <cell r="W569">
            <v>2</v>
          </cell>
          <cell r="X569">
            <v>3</v>
          </cell>
          <cell r="Y569">
            <v>4</v>
          </cell>
          <cell r="Z569">
            <v>5</v>
          </cell>
          <cell r="AA569">
            <v>6</v>
          </cell>
          <cell r="AB569">
            <v>7</v>
          </cell>
          <cell r="AC569">
            <v>8</v>
          </cell>
          <cell r="AD569">
            <v>9</v>
          </cell>
          <cell r="AE569">
            <v>10</v>
          </cell>
        </row>
        <row r="570">
          <cell r="C570" t="str">
            <v>BOY Balance</v>
          </cell>
          <cell r="G570" t="str">
            <v xml:space="preserve">Average Life: </v>
          </cell>
          <cell r="I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</row>
        <row r="571">
          <cell r="C571" t="str">
            <v>Additions</v>
          </cell>
          <cell r="G571" t="str">
            <v>Secured:</v>
          </cell>
          <cell r="I571" t="b">
            <v>1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</row>
        <row r="572">
          <cell r="C572" t="str">
            <v>Scheduled Amortization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</row>
        <row r="573">
          <cell r="C573" t="str">
            <v>Scheduled Payments Made</v>
          </cell>
          <cell r="G573" t="str">
            <v>(Assuming No Excess Cash Pmt, Scheduled Pmts. Made will equal Sch. Amort.)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</row>
        <row r="574">
          <cell r="C574" t="str">
            <v>EOY Balance Pre Excess Cash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</row>
        <row r="576">
          <cell r="C576" t="str">
            <v>Excess Cash Available</v>
          </cell>
          <cell r="N576">
            <v>6572.2624728391256</v>
          </cell>
          <cell r="O576">
            <v>1959.6050752766241</v>
          </cell>
          <cell r="P576">
            <v>599.63443417783856</v>
          </cell>
          <cell r="Q576">
            <v>-326.01477143074771</v>
          </cell>
          <cell r="R576">
            <v>8805.4872108628479</v>
          </cell>
          <cell r="S576">
            <v>-2931.8361178259893</v>
          </cell>
          <cell r="T576">
            <v>-9541.3748361896614</v>
          </cell>
          <cell r="U576">
            <v>-4958.5022426931837</v>
          </cell>
          <cell r="V576">
            <v>-3321.3160387872977</v>
          </cell>
          <cell r="W576">
            <v>-20753.029235496149</v>
          </cell>
          <cell r="X576">
            <v>-3108.4026619444103</v>
          </cell>
          <cell r="Y576">
            <v>-18032.745300939023</v>
          </cell>
          <cell r="Z576">
            <v>30046.067061275804</v>
          </cell>
        </row>
        <row r="577">
          <cell r="C577" t="str">
            <v>Excess Cash Applied (%)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</row>
        <row r="578">
          <cell r="C578" t="str">
            <v>Excess Cash Payment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</row>
        <row r="580">
          <cell r="C580" t="str">
            <v>Actual EOY Balance</v>
          </cell>
          <cell r="N580">
            <v>0</v>
          </cell>
          <cell r="O580">
            <v>0</v>
          </cell>
          <cell r="P580">
            <v>0</v>
          </cell>
          <cell r="Q580">
            <v>0</v>
          </cell>
          <cell r="R580">
            <v>0</v>
          </cell>
          <cell r="S580">
            <v>0</v>
          </cell>
          <cell r="T580">
            <v>0</v>
          </cell>
          <cell r="U580">
            <v>0</v>
          </cell>
          <cell r="V580">
            <v>0</v>
          </cell>
          <cell r="W580">
            <v>0</v>
          </cell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</row>
        <row r="581"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</row>
        <row r="582">
          <cell r="C582" t="str">
            <v>Interest Expense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</row>
        <row r="583">
          <cell r="C583" t="str">
            <v>LIBOR Spread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</row>
        <row r="584">
          <cell r="C584" t="str">
            <v>Interest Rate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0.02</v>
          </cell>
          <cell r="S584">
            <v>0.02</v>
          </cell>
          <cell r="T584">
            <v>0</v>
          </cell>
          <cell r="U584">
            <v>0</v>
          </cell>
          <cell r="V584">
            <v>0</v>
          </cell>
          <cell r="W584">
            <v>0.02</v>
          </cell>
          <cell r="X584">
            <v>0.02</v>
          </cell>
          <cell r="Y584">
            <v>0.02</v>
          </cell>
          <cell r="Z584">
            <v>0.02</v>
          </cell>
          <cell r="AA584">
            <v>0.02</v>
          </cell>
          <cell r="AB584">
            <v>0.02</v>
          </cell>
          <cell r="AC584">
            <v>0.02</v>
          </cell>
          <cell r="AD584">
            <v>0.02</v>
          </cell>
          <cell r="AE584">
            <v>0.02</v>
          </cell>
        </row>
        <row r="586">
          <cell r="C586" t="str">
            <v>Senior Secured Debt 3</v>
          </cell>
          <cell r="N586"/>
          <cell r="O586"/>
          <cell r="P586"/>
          <cell r="Q586"/>
          <cell r="R586"/>
          <cell r="S586"/>
          <cell r="T586"/>
          <cell r="U586"/>
          <cell r="V586"/>
        </row>
        <row r="587">
          <cell r="C587" t="str">
            <v>Maturity</v>
          </cell>
          <cell r="G587" t="str">
            <v>Maturity:</v>
          </cell>
          <cell r="I587">
            <v>1</v>
          </cell>
          <cell r="N587">
            <v>-3</v>
          </cell>
          <cell r="O587">
            <v>-2</v>
          </cell>
          <cell r="P587">
            <v>-1</v>
          </cell>
          <cell r="Q587">
            <v>0</v>
          </cell>
          <cell r="R587">
            <v>1</v>
          </cell>
          <cell r="S587">
            <v>-3</v>
          </cell>
          <cell r="T587">
            <v>-2</v>
          </cell>
          <cell r="U587">
            <v>-1</v>
          </cell>
          <cell r="V587">
            <v>0</v>
          </cell>
          <cell r="W587">
            <v>2</v>
          </cell>
          <cell r="X587">
            <v>3</v>
          </cell>
          <cell r="Y587">
            <v>4</v>
          </cell>
          <cell r="Z587">
            <v>5</v>
          </cell>
          <cell r="AA587">
            <v>6</v>
          </cell>
          <cell r="AB587">
            <v>7</v>
          </cell>
          <cell r="AC587">
            <v>8</v>
          </cell>
          <cell r="AD587">
            <v>9</v>
          </cell>
          <cell r="AE587">
            <v>10</v>
          </cell>
        </row>
        <row r="588">
          <cell r="C588" t="str">
            <v>BOY Balance</v>
          </cell>
          <cell r="G588" t="str">
            <v xml:space="preserve">Average Life: </v>
          </cell>
          <cell r="I588">
            <v>0</v>
          </cell>
          <cell r="N588">
            <v>0</v>
          </cell>
          <cell r="O588">
            <v>0</v>
          </cell>
          <cell r="P588">
            <v>0</v>
          </cell>
          <cell r="Q588">
            <v>0</v>
          </cell>
          <cell r="R588">
            <v>0</v>
          </cell>
          <cell r="S588">
            <v>0</v>
          </cell>
          <cell r="T588">
            <v>0</v>
          </cell>
          <cell r="U588">
            <v>0</v>
          </cell>
          <cell r="V588">
            <v>0</v>
          </cell>
          <cell r="W588">
            <v>0</v>
          </cell>
          <cell r="X588">
            <v>0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</row>
        <row r="589">
          <cell r="C589" t="str">
            <v>Additions</v>
          </cell>
          <cell r="G589" t="str">
            <v>Secured:</v>
          </cell>
          <cell r="I589" t="b">
            <v>1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0</v>
          </cell>
          <cell r="S589">
            <v>0</v>
          </cell>
          <cell r="T589">
            <v>0</v>
          </cell>
          <cell r="U589">
            <v>0</v>
          </cell>
          <cell r="V589">
            <v>0</v>
          </cell>
          <cell r="W589">
            <v>0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</row>
        <row r="590">
          <cell r="C590" t="str">
            <v>Scheduled Amortization</v>
          </cell>
          <cell r="N590">
            <v>0</v>
          </cell>
          <cell r="O590">
            <v>0</v>
          </cell>
          <cell r="P590">
            <v>0</v>
          </cell>
          <cell r="Q590">
            <v>0</v>
          </cell>
          <cell r="R590">
            <v>0</v>
          </cell>
          <cell r="S590">
            <v>0</v>
          </cell>
          <cell r="T590">
            <v>0</v>
          </cell>
          <cell r="U590">
            <v>0</v>
          </cell>
          <cell r="V590">
            <v>0</v>
          </cell>
          <cell r="W590">
            <v>0</v>
          </cell>
          <cell r="X590">
            <v>0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0</v>
          </cell>
          <cell r="AE590">
            <v>0</v>
          </cell>
        </row>
        <row r="591">
          <cell r="C591" t="str">
            <v>Scheduled Payments Made</v>
          </cell>
          <cell r="G591" t="str">
            <v>(Assuming No Excess Cash Pmt, Scheduled Pmts. Made will equal Sch. Amort.)</v>
          </cell>
          <cell r="N591">
            <v>0</v>
          </cell>
          <cell r="O591">
            <v>0</v>
          </cell>
          <cell r="P591">
            <v>0</v>
          </cell>
          <cell r="Q591">
            <v>0</v>
          </cell>
          <cell r="R591">
            <v>0</v>
          </cell>
          <cell r="S591">
            <v>0</v>
          </cell>
          <cell r="T591">
            <v>0</v>
          </cell>
          <cell r="U591">
            <v>0</v>
          </cell>
          <cell r="V591">
            <v>0</v>
          </cell>
          <cell r="W591">
            <v>0</v>
          </cell>
          <cell r="X591">
            <v>0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</row>
        <row r="592">
          <cell r="C592" t="str">
            <v>EOY Balance Pre Excess Cash</v>
          </cell>
          <cell r="N592">
            <v>0</v>
          </cell>
          <cell r="O592">
            <v>0</v>
          </cell>
          <cell r="P592">
            <v>0</v>
          </cell>
          <cell r="Q592">
            <v>0</v>
          </cell>
          <cell r="R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0</v>
          </cell>
          <cell r="W592">
            <v>0</v>
          </cell>
          <cell r="X592">
            <v>0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</row>
        <row r="594">
          <cell r="C594" t="str">
            <v>Excess Cash Available</v>
          </cell>
          <cell r="N594">
            <v>6572.2624728391256</v>
          </cell>
          <cell r="O594">
            <v>1959.6050752766241</v>
          </cell>
          <cell r="P594">
            <v>599.63443417783856</v>
          </cell>
          <cell r="Q594">
            <v>-326.01477143074771</v>
          </cell>
          <cell r="R594">
            <v>8805.4872108628479</v>
          </cell>
          <cell r="S594">
            <v>-2931.8361178259893</v>
          </cell>
          <cell r="T594">
            <v>-9541.3748361896614</v>
          </cell>
          <cell r="U594">
            <v>-4958.5022426931837</v>
          </cell>
          <cell r="V594">
            <v>-3321.3160387872977</v>
          </cell>
          <cell r="W594">
            <v>-20753.029235496149</v>
          </cell>
          <cell r="X594">
            <v>-3108.4026619444103</v>
          </cell>
          <cell r="Y594">
            <v>-18032.745300939023</v>
          </cell>
          <cell r="Z594">
            <v>30046.067061275804</v>
          </cell>
        </row>
        <row r="595">
          <cell r="C595" t="str">
            <v>Excess Cash Applied (%)</v>
          </cell>
          <cell r="N595">
            <v>0</v>
          </cell>
          <cell r="O595">
            <v>0</v>
          </cell>
          <cell r="P595">
            <v>0</v>
          </cell>
          <cell r="Q595">
            <v>0</v>
          </cell>
          <cell r="R595">
            <v>0</v>
          </cell>
          <cell r="S595">
            <v>0</v>
          </cell>
          <cell r="T595">
            <v>0</v>
          </cell>
          <cell r="U595">
            <v>0</v>
          </cell>
          <cell r="V595">
            <v>0</v>
          </cell>
          <cell r="W595">
            <v>0</v>
          </cell>
          <cell r="X595">
            <v>0</v>
          </cell>
          <cell r="Y595">
            <v>0</v>
          </cell>
          <cell r="Z595">
            <v>0</v>
          </cell>
        </row>
        <row r="596">
          <cell r="C596" t="str">
            <v>Excess Cash Payment</v>
          </cell>
          <cell r="N596">
            <v>0</v>
          </cell>
          <cell r="O596">
            <v>0</v>
          </cell>
          <cell r="P596">
            <v>0</v>
          </cell>
          <cell r="Q596">
            <v>0</v>
          </cell>
          <cell r="R596">
            <v>0</v>
          </cell>
          <cell r="S596">
            <v>0</v>
          </cell>
          <cell r="T596">
            <v>0</v>
          </cell>
          <cell r="U596">
            <v>0</v>
          </cell>
          <cell r="V596">
            <v>0</v>
          </cell>
          <cell r="W596">
            <v>0</v>
          </cell>
          <cell r="X596">
            <v>0</v>
          </cell>
          <cell r="Y596">
            <v>0</v>
          </cell>
          <cell r="Z596">
            <v>0</v>
          </cell>
        </row>
        <row r="598">
          <cell r="C598" t="str">
            <v>Actual EOY Balance</v>
          </cell>
          <cell r="N598">
            <v>0</v>
          </cell>
          <cell r="O598">
            <v>0</v>
          </cell>
          <cell r="P598">
            <v>0</v>
          </cell>
          <cell r="Q598">
            <v>0</v>
          </cell>
          <cell r="R598">
            <v>0</v>
          </cell>
          <cell r="S598">
            <v>0</v>
          </cell>
          <cell r="T598">
            <v>0</v>
          </cell>
          <cell r="U598">
            <v>0</v>
          </cell>
          <cell r="V598">
            <v>0</v>
          </cell>
          <cell r="W598">
            <v>0</v>
          </cell>
          <cell r="X598">
            <v>0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</row>
        <row r="599">
          <cell r="N599">
            <v>0</v>
          </cell>
          <cell r="O599">
            <v>0</v>
          </cell>
          <cell r="P599">
            <v>0</v>
          </cell>
          <cell r="Q599">
            <v>0</v>
          </cell>
          <cell r="R599">
            <v>0</v>
          </cell>
          <cell r="S599">
            <v>0</v>
          </cell>
          <cell r="T599">
            <v>0</v>
          </cell>
          <cell r="U599">
            <v>0</v>
          </cell>
          <cell r="V599">
            <v>0</v>
          </cell>
          <cell r="W599">
            <v>0</v>
          </cell>
          <cell r="X599">
            <v>0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</row>
        <row r="600">
          <cell r="C600" t="str">
            <v>Interest Expense</v>
          </cell>
          <cell r="N600">
            <v>0</v>
          </cell>
          <cell r="O600">
            <v>0</v>
          </cell>
          <cell r="P600">
            <v>0</v>
          </cell>
          <cell r="Q600">
            <v>0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>
            <v>0</v>
          </cell>
          <cell r="W600">
            <v>0</v>
          </cell>
          <cell r="X600">
            <v>0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</row>
        <row r="601">
          <cell r="C601" t="str">
            <v>LIBOR Spread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0</v>
          </cell>
          <cell r="S601">
            <v>0</v>
          </cell>
          <cell r="T601">
            <v>0</v>
          </cell>
          <cell r="U601">
            <v>0</v>
          </cell>
          <cell r="V601">
            <v>0</v>
          </cell>
          <cell r="W601">
            <v>0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</row>
        <row r="602">
          <cell r="C602" t="str">
            <v>Interest Rate</v>
          </cell>
          <cell r="N602">
            <v>0</v>
          </cell>
          <cell r="O602">
            <v>0</v>
          </cell>
          <cell r="P602">
            <v>0</v>
          </cell>
          <cell r="Q602">
            <v>0</v>
          </cell>
          <cell r="R602">
            <v>0.02</v>
          </cell>
          <cell r="S602">
            <v>0.02</v>
          </cell>
          <cell r="T602">
            <v>0</v>
          </cell>
          <cell r="U602">
            <v>0</v>
          </cell>
          <cell r="V602">
            <v>0</v>
          </cell>
          <cell r="W602">
            <v>0.02</v>
          </cell>
          <cell r="X602">
            <v>0.02</v>
          </cell>
          <cell r="Y602">
            <v>0.02</v>
          </cell>
          <cell r="Z602">
            <v>0.02</v>
          </cell>
          <cell r="AA602">
            <v>0.02</v>
          </cell>
          <cell r="AB602">
            <v>0.02</v>
          </cell>
          <cell r="AC602">
            <v>0.02</v>
          </cell>
          <cell r="AD602">
            <v>0.02</v>
          </cell>
          <cell r="AE602">
            <v>0.02</v>
          </cell>
        </row>
        <row r="604">
          <cell r="C604" t="str">
            <v>Senior Secured Debt 4</v>
          </cell>
          <cell r="N604"/>
          <cell r="O604"/>
          <cell r="P604"/>
          <cell r="Q604"/>
          <cell r="R604"/>
          <cell r="S604"/>
          <cell r="T604"/>
          <cell r="U604"/>
          <cell r="V604"/>
        </row>
        <row r="605">
          <cell r="C605" t="str">
            <v>Maturity</v>
          </cell>
          <cell r="G605" t="str">
            <v>Maturity:</v>
          </cell>
          <cell r="I605">
            <v>1</v>
          </cell>
          <cell r="N605">
            <v>-3</v>
          </cell>
          <cell r="O605">
            <v>-2</v>
          </cell>
          <cell r="P605">
            <v>-1</v>
          </cell>
          <cell r="Q605">
            <v>0</v>
          </cell>
          <cell r="R605">
            <v>1</v>
          </cell>
          <cell r="S605">
            <v>-3</v>
          </cell>
          <cell r="T605">
            <v>-2</v>
          </cell>
          <cell r="U605">
            <v>-1</v>
          </cell>
          <cell r="V605">
            <v>0</v>
          </cell>
          <cell r="W605">
            <v>2</v>
          </cell>
          <cell r="X605">
            <v>3</v>
          </cell>
          <cell r="Y605">
            <v>4</v>
          </cell>
          <cell r="Z605">
            <v>5</v>
          </cell>
          <cell r="AA605">
            <v>6</v>
          </cell>
          <cell r="AB605">
            <v>7</v>
          </cell>
          <cell r="AC605">
            <v>8</v>
          </cell>
          <cell r="AD605">
            <v>9</v>
          </cell>
          <cell r="AE605">
            <v>10</v>
          </cell>
        </row>
        <row r="606">
          <cell r="C606" t="str">
            <v>BOY Balance</v>
          </cell>
          <cell r="G606" t="str">
            <v xml:space="preserve">Average Life: </v>
          </cell>
          <cell r="I606">
            <v>0</v>
          </cell>
          <cell r="N606">
            <v>0</v>
          </cell>
          <cell r="O606">
            <v>0</v>
          </cell>
          <cell r="P606">
            <v>0</v>
          </cell>
          <cell r="Q606">
            <v>0</v>
          </cell>
          <cell r="R606">
            <v>0</v>
          </cell>
          <cell r="S606">
            <v>0</v>
          </cell>
          <cell r="T606">
            <v>0</v>
          </cell>
          <cell r="U606">
            <v>0</v>
          </cell>
          <cell r="V606">
            <v>0</v>
          </cell>
          <cell r="W606">
            <v>0</v>
          </cell>
          <cell r="X606">
            <v>0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0</v>
          </cell>
        </row>
        <row r="607">
          <cell r="C607" t="str">
            <v>Additions</v>
          </cell>
          <cell r="G607" t="str">
            <v>Secured:</v>
          </cell>
          <cell r="I607" t="b">
            <v>1</v>
          </cell>
          <cell r="N607">
            <v>0</v>
          </cell>
          <cell r="O607">
            <v>0</v>
          </cell>
          <cell r="P607">
            <v>0</v>
          </cell>
          <cell r="Q607">
            <v>0</v>
          </cell>
          <cell r="R607">
            <v>0</v>
          </cell>
          <cell r="S607">
            <v>0</v>
          </cell>
          <cell r="T607">
            <v>0</v>
          </cell>
          <cell r="U607">
            <v>0</v>
          </cell>
          <cell r="V607">
            <v>0</v>
          </cell>
          <cell r="W607">
            <v>0</v>
          </cell>
          <cell r="X607">
            <v>0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0</v>
          </cell>
          <cell r="AE607">
            <v>0</v>
          </cell>
        </row>
        <row r="608">
          <cell r="C608" t="str">
            <v>Scheduled Amortization</v>
          </cell>
          <cell r="N608">
            <v>0</v>
          </cell>
          <cell r="O608">
            <v>0</v>
          </cell>
          <cell r="P608">
            <v>0</v>
          </cell>
          <cell r="Q608">
            <v>0</v>
          </cell>
          <cell r="R608">
            <v>0</v>
          </cell>
          <cell r="S608">
            <v>0</v>
          </cell>
          <cell r="T608">
            <v>0</v>
          </cell>
          <cell r="U608">
            <v>0</v>
          </cell>
          <cell r="V608">
            <v>0</v>
          </cell>
          <cell r="W608">
            <v>0</v>
          </cell>
          <cell r="X608">
            <v>0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</row>
        <row r="609">
          <cell r="C609" t="str">
            <v>Scheduled Payments Made</v>
          </cell>
          <cell r="G609" t="str">
            <v>(Assuming No Excess Cash Pmt, Scheduled Pmts. Made will equal Sch. Amort.)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</row>
        <row r="610">
          <cell r="C610" t="str">
            <v>EOY Balance Pre Excess Cash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</row>
        <row r="612">
          <cell r="C612" t="str">
            <v>Excess Cash Available</v>
          </cell>
          <cell r="N612">
            <v>6572.2624728391256</v>
          </cell>
          <cell r="O612">
            <v>1959.6050752766241</v>
          </cell>
          <cell r="P612">
            <v>599.63443417783856</v>
          </cell>
          <cell r="Q612">
            <v>-326.01477143074771</v>
          </cell>
          <cell r="R612">
            <v>8805.4872108628479</v>
          </cell>
          <cell r="S612">
            <v>-2931.8361178259893</v>
          </cell>
          <cell r="T612">
            <v>-9541.3748361896614</v>
          </cell>
          <cell r="U612">
            <v>-4958.5022426931837</v>
          </cell>
          <cell r="V612">
            <v>-3321.3160387872977</v>
          </cell>
          <cell r="W612">
            <v>-20753.029235496149</v>
          </cell>
          <cell r="X612">
            <v>-3108.4026619444103</v>
          </cell>
          <cell r="Y612">
            <v>-18032.745300939023</v>
          </cell>
          <cell r="Z612">
            <v>30046.067061275804</v>
          </cell>
        </row>
        <row r="613">
          <cell r="C613" t="str">
            <v>Excess Cash Applied (%)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>
            <v>0</v>
          </cell>
          <cell r="W613">
            <v>0</v>
          </cell>
          <cell r="X613">
            <v>0</v>
          </cell>
          <cell r="Y613">
            <v>0</v>
          </cell>
          <cell r="Z613">
            <v>0</v>
          </cell>
        </row>
        <row r="614">
          <cell r="C614" t="str">
            <v>Excess Cash Payment</v>
          </cell>
          <cell r="N614">
            <v>0</v>
          </cell>
          <cell r="O614">
            <v>0</v>
          </cell>
          <cell r="P614">
            <v>0</v>
          </cell>
          <cell r="Q614">
            <v>0</v>
          </cell>
          <cell r="R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0</v>
          </cell>
          <cell r="W614">
            <v>0</v>
          </cell>
          <cell r="X614">
            <v>0</v>
          </cell>
          <cell r="Y614">
            <v>0</v>
          </cell>
          <cell r="Z614">
            <v>0</v>
          </cell>
        </row>
        <row r="616">
          <cell r="C616" t="str">
            <v>Actual EOY Balance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</row>
        <row r="617"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0</v>
          </cell>
          <cell r="S617">
            <v>0</v>
          </cell>
          <cell r="T617">
            <v>0</v>
          </cell>
          <cell r="U617">
            <v>0</v>
          </cell>
          <cell r="V617">
            <v>0</v>
          </cell>
          <cell r="W617">
            <v>0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</row>
        <row r="618">
          <cell r="C618" t="str">
            <v>Interest Expense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</row>
        <row r="619">
          <cell r="C619" t="str">
            <v>LIBOR Spread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</row>
        <row r="620">
          <cell r="C620" t="str">
            <v>Interest Rate</v>
          </cell>
          <cell r="N620">
            <v>0</v>
          </cell>
          <cell r="O620">
            <v>0</v>
          </cell>
          <cell r="P620">
            <v>0</v>
          </cell>
          <cell r="Q620">
            <v>0</v>
          </cell>
          <cell r="R620">
            <v>0.02</v>
          </cell>
          <cell r="S620">
            <v>0.02</v>
          </cell>
          <cell r="T620">
            <v>0</v>
          </cell>
          <cell r="U620">
            <v>0</v>
          </cell>
          <cell r="V620">
            <v>0</v>
          </cell>
          <cell r="W620">
            <v>0.02</v>
          </cell>
          <cell r="X620">
            <v>0.02</v>
          </cell>
          <cell r="Y620">
            <v>0.02</v>
          </cell>
          <cell r="Z620">
            <v>0.02</v>
          </cell>
          <cell r="AA620">
            <v>0.02</v>
          </cell>
          <cell r="AB620">
            <v>0.02</v>
          </cell>
          <cell r="AC620">
            <v>0.02</v>
          </cell>
          <cell r="AD620">
            <v>0.02</v>
          </cell>
          <cell r="AE620">
            <v>0.02</v>
          </cell>
        </row>
        <row r="622">
          <cell r="C622" t="str">
            <v>Bonds</v>
          </cell>
          <cell r="N622"/>
          <cell r="O622"/>
          <cell r="P622"/>
          <cell r="Q622"/>
          <cell r="R622"/>
          <cell r="S622"/>
          <cell r="T622"/>
          <cell r="U622"/>
          <cell r="V622"/>
        </row>
        <row r="623">
          <cell r="C623" t="str">
            <v>Maturity</v>
          </cell>
          <cell r="G623" t="str">
            <v>Maturity:</v>
          </cell>
          <cell r="I623">
            <v>8</v>
          </cell>
          <cell r="N623" t="str">
            <v>1Q 2003</v>
          </cell>
          <cell r="O623" t="str">
            <v>2Q 2003</v>
          </cell>
          <cell r="P623" t="str">
            <v>3Q 2003</v>
          </cell>
          <cell r="Q623" t="str">
            <v>4Q 2003 Е</v>
          </cell>
          <cell r="R623">
            <v>2003</v>
          </cell>
          <cell r="S623" t="str">
            <v>1Q 2004</v>
          </cell>
          <cell r="T623" t="str">
            <v>2Q 2004</v>
          </cell>
          <cell r="U623" t="str">
            <v>3Q 2004</v>
          </cell>
          <cell r="V623" t="str">
            <v>4Q 2004</v>
          </cell>
          <cell r="W623">
            <v>2004</v>
          </cell>
          <cell r="X623">
            <v>2005</v>
          </cell>
          <cell r="Y623">
            <v>2006</v>
          </cell>
          <cell r="Z623">
            <v>2007</v>
          </cell>
          <cell r="AA623">
            <v>6</v>
          </cell>
          <cell r="AB623">
            <v>7</v>
          </cell>
          <cell r="AC623">
            <v>8</v>
          </cell>
          <cell r="AD623">
            <v>9</v>
          </cell>
          <cell r="AE623">
            <v>10</v>
          </cell>
        </row>
        <row r="624">
          <cell r="C624" t="str">
            <v>BOY Balance</v>
          </cell>
          <cell r="G624" t="str">
            <v xml:space="preserve">Average Life: </v>
          </cell>
          <cell r="I624">
            <v>2005.886</v>
          </cell>
          <cell r="N624">
            <v>0</v>
          </cell>
          <cell r="O624">
            <v>0</v>
          </cell>
          <cell r="P624">
            <v>0</v>
          </cell>
          <cell r="Q624">
            <v>0</v>
          </cell>
          <cell r="R624">
            <v>0</v>
          </cell>
          <cell r="S624">
            <v>25333.333333333332</v>
          </cell>
          <cell r="T624">
            <v>30333.333333333332</v>
          </cell>
          <cell r="U624">
            <v>33333.333333333328</v>
          </cell>
          <cell r="V624">
            <v>33333.333333333328</v>
          </cell>
          <cell r="W624">
            <v>25333.333333333332</v>
          </cell>
          <cell r="X624">
            <v>33333.333333333328</v>
          </cell>
          <cell r="Y624">
            <v>29533.333333333328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</row>
        <row r="625">
          <cell r="C625" t="str">
            <v>Additions</v>
          </cell>
          <cell r="G625" t="str">
            <v>Secured:</v>
          </cell>
          <cell r="I625" t="b">
            <v>0</v>
          </cell>
          <cell r="N625">
            <v>0</v>
          </cell>
          <cell r="O625">
            <v>0</v>
          </cell>
          <cell r="P625">
            <v>0</v>
          </cell>
          <cell r="Q625">
            <v>25333.333333333332</v>
          </cell>
          <cell r="R625">
            <v>25333.333333333332</v>
          </cell>
          <cell r="S625">
            <v>5000</v>
          </cell>
          <cell r="T625">
            <v>3000</v>
          </cell>
          <cell r="U625">
            <v>0</v>
          </cell>
          <cell r="V625">
            <v>0</v>
          </cell>
          <cell r="W625">
            <v>8000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</row>
        <row r="626">
          <cell r="C626" t="str">
            <v>Scheduled Amortization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3799.9999999999995</v>
          </cell>
          <cell r="Y626">
            <v>29533.333333333328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</row>
        <row r="627">
          <cell r="C627" t="str">
            <v>Scheduled Payments Made</v>
          </cell>
          <cell r="G627" t="str">
            <v>(Assuming No Excess Cash Pmt, Scheduled Pmts. Made will equal Sch. Amort.)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0</v>
          </cell>
          <cell r="S627">
            <v>0</v>
          </cell>
          <cell r="T627">
            <v>0</v>
          </cell>
          <cell r="U627">
            <v>0</v>
          </cell>
          <cell r="V627">
            <v>0</v>
          </cell>
          <cell r="W627">
            <v>0</v>
          </cell>
          <cell r="X627">
            <v>3799.9999999999995</v>
          </cell>
          <cell r="Y627">
            <v>29533.333333333328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</row>
        <row r="628">
          <cell r="C628" t="str">
            <v>EOY Balance Pre Excess Cash</v>
          </cell>
          <cell r="N628">
            <v>0</v>
          </cell>
          <cell r="O628">
            <v>0</v>
          </cell>
          <cell r="P628">
            <v>0</v>
          </cell>
          <cell r="Q628">
            <v>25333.333333333332</v>
          </cell>
          <cell r="R628">
            <v>25333.333333333332</v>
          </cell>
          <cell r="S628">
            <v>30333.333333333332</v>
          </cell>
          <cell r="T628">
            <v>33333.333333333328</v>
          </cell>
          <cell r="U628">
            <v>33333.333333333328</v>
          </cell>
          <cell r="V628">
            <v>33333.333333333328</v>
          </cell>
          <cell r="W628">
            <v>33333.333333333328</v>
          </cell>
          <cell r="X628">
            <v>29533.333333333328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</row>
        <row r="630">
          <cell r="C630" t="str">
            <v>Excess Cash Available</v>
          </cell>
          <cell r="N630">
            <v>6572.2624728391256</v>
          </cell>
          <cell r="O630">
            <v>1959.6050752766241</v>
          </cell>
          <cell r="P630">
            <v>599.63443417783856</v>
          </cell>
          <cell r="Q630">
            <v>-326.01477143074771</v>
          </cell>
          <cell r="R630">
            <v>8805.4872108628479</v>
          </cell>
          <cell r="S630">
            <v>-2931.8361178259893</v>
          </cell>
          <cell r="T630">
            <v>-9541.3748361896614</v>
          </cell>
          <cell r="U630">
            <v>-4958.5022426931837</v>
          </cell>
          <cell r="V630">
            <v>-3321.3160387872977</v>
          </cell>
          <cell r="W630">
            <v>-20753.029235496149</v>
          </cell>
          <cell r="X630">
            <v>-3108.4026619444103</v>
          </cell>
          <cell r="Y630">
            <v>-18032.745300939023</v>
          </cell>
          <cell r="Z630">
            <v>30046.067061275804</v>
          </cell>
        </row>
        <row r="631">
          <cell r="C631" t="str">
            <v>Excess Cash Applied (%)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</row>
        <row r="632">
          <cell r="C632" t="str">
            <v>Excess Cash Payment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</row>
        <row r="634">
          <cell r="C634" t="str">
            <v>Actual EOY Balance</v>
          </cell>
          <cell r="N634">
            <v>0</v>
          </cell>
          <cell r="O634">
            <v>0</v>
          </cell>
          <cell r="P634">
            <v>0</v>
          </cell>
          <cell r="Q634">
            <v>25333.333333333332</v>
          </cell>
          <cell r="R634">
            <v>25333.333333333332</v>
          </cell>
          <cell r="S634">
            <v>30333.333333333332</v>
          </cell>
          <cell r="T634">
            <v>33333.333333333328</v>
          </cell>
          <cell r="U634">
            <v>33333.333333333328</v>
          </cell>
          <cell r="V634">
            <v>33333.333333333328</v>
          </cell>
          <cell r="W634">
            <v>33333.333333333328</v>
          </cell>
          <cell r="X634">
            <v>29533.333333333328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</row>
        <row r="635">
          <cell r="N635">
            <v>0</v>
          </cell>
          <cell r="O635">
            <v>0</v>
          </cell>
          <cell r="P635">
            <v>0</v>
          </cell>
          <cell r="Q635">
            <v>25333.333330000001</v>
          </cell>
          <cell r="R635">
            <v>25333.333330000001</v>
          </cell>
          <cell r="S635">
            <v>30333.333330000001</v>
          </cell>
          <cell r="T635">
            <v>33333.333330000001</v>
          </cell>
          <cell r="U635">
            <v>33333.333330000001</v>
          </cell>
          <cell r="V635">
            <v>33333.333330000001</v>
          </cell>
          <cell r="W635">
            <v>33333.333330000001</v>
          </cell>
          <cell r="X635">
            <v>29533.333330000001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</row>
        <row r="636">
          <cell r="C636" t="str">
            <v>Interest Expense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2825.6666666666665</v>
          </cell>
          <cell r="U636">
            <v>2825.6666666666665</v>
          </cell>
          <cell r="V636">
            <v>0</v>
          </cell>
          <cell r="W636">
            <v>5651.333333333333</v>
          </cell>
          <cell r="X636">
            <v>4521.1333333333332</v>
          </cell>
          <cell r="Y636">
            <v>3390.9333333333334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</row>
        <row r="637">
          <cell r="C637" t="str">
            <v>LIBOR Spread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</row>
        <row r="638">
          <cell r="C638" t="str">
            <v>Interest Rate</v>
          </cell>
          <cell r="N638">
            <v>0</v>
          </cell>
          <cell r="O638">
            <v>0</v>
          </cell>
          <cell r="P638">
            <v>0</v>
          </cell>
          <cell r="Q638">
            <v>0</v>
          </cell>
          <cell r="R638">
            <v>0.02</v>
          </cell>
          <cell r="S638">
            <v>0.02</v>
          </cell>
          <cell r="T638">
            <v>0</v>
          </cell>
          <cell r="U638">
            <v>0</v>
          </cell>
          <cell r="V638">
            <v>0</v>
          </cell>
          <cell r="W638">
            <v>0.02</v>
          </cell>
          <cell r="X638">
            <v>0.02</v>
          </cell>
          <cell r="Y638">
            <v>0.02</v>
          </cell>
          <cell r="Z638">
            <v>0.02</v>
          </cell>
          <cell r="AA638">
            <v>0.02</v>
          </cell>
          <cell r="AB638">
            <v>0.02</v>
          </cell>
          <cell r="AC638">
            <v>0.02</v>
          </cell>
          <cell r="AD638">
            <v>0.02</v>
          </cell>
          <cell r="AE638">
            <v>0.02</v>
          </cell>
        </row>
        <row r="640">
          <cell r="C640" t="str">
            <v>Senior Unsecured Debt 6</v>
          </cell>
          <cell r="N640"/>
          <cell r="O640"/>
          <cell r="P640"/>
          <cell r="Q640"/>
          <cell r="R640"/>
          <cell r="S640"/>
          <cell r="T640"/>
          <cell r="U640"/>
          <cell r="V640"/>
        </row>
        <row r="641">
          <cell r="C641" t="str">
            <v>Maturity</v>
          </cell>
          <cell r="G641" t="str">
            <v>Maturity:</v>
          </cell>
          <cell r="I641">
            <v>1</v>
          </cell>
          <cell r="N641">
            <v>-3</v>
          </cell>
          <cell r="O641">
            <v>-2</v>
          </cell>
          <cell r="P641">
            <v>-1</v>
          </cell>
          <cell r="Q641">
            <v>0</v>
          </cell>
          <cell r="R641">
            <v>2003</v>
          </cell>
          <cell r="S641" t="str">
            <v>1Q 2004</v>
          </cell>
          <cell r="T641" t="str">
            <v>2Q 2004</v>
          </cell>
          <cell r="U641" t="str">
            <v>3Q 2004</v>
          </cell>
          <cell r="V641" t="str">
            <v>4Q 2004</v>
          </cell>
          <cell r="W641">
            <v>2004</v>
          </cell>
          <cell r="X641">
            <v>2005</v>
          </cell>
          <cell r="Y641">
            <v>2006</v>
          </cell>
          <cell r="Z641">
            <v>2007</v>
          </cell>
          <cell r="AA641">
            <v>6</v>
          </cell>
          <cell r="AB641">
            <v>7</v>
          </cell>
          <cell r="AC641">
            <v>8</v>
          </cell>
          <cell r="AD641">
            <v>9</v>
          </cell>
          <cell r="AE641">
            <v>10</v>
          </cell>
        </row>
        <row r="642">
          <cell r="C642" t="str">
            <v>BOY Balance</v>
          </cell>
          <cell r="G642" t="str">
            <v xml:space="preserve">Average Life: </v>
          </cell>
          <cell r="I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</row>
        <row r="643">
          <cell r="C643" t="str">
            <v>Additions</v>
          </cell>
          <cell r="G643" t="str">
            <v>Secured:</v>
          </cell>
          <cell r="I643" t="b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0</v>
          </cell>
          <cell r="W643">
            <v>0</v>
          </cell>
          <cell r="X643">
            <v>0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</row>
        <row r="644">
          <cell r="C644" t="str">
            <v>Scheduled Amortization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</row>
        <row r="645">
          <cell r="C645" t="str">
            <v>Scheduled Payments Made</v>
          </cell>
          <cell r="G645" t="str">
            <v>(Assuming No Excess Cash Pmt, Scheduled Pmts. Made will equal Sch. Amort.)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</row>
        <row r="646">
          <cell r="C646" t="str">
            <v>EOY Balance Pre Excess Cash</v>
          </cell>
          <cell r="N646">
            <v>0</v>
          </cell>
          <cell r="O646">
            <v>0</v>
          </cell>
          <cell r="P646">
            <v>0</v>
          </cell>
          <cell r="Q646">
            <v>0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>
            <v>0</v>
          </cell>
          <cell r="W646">
            <v>0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</row>
        <row r="648">
          <cell r="C648" t="str">
            <v>Excess Cash Available</v>
          </cell>
          <cell r="N648">
            <v>6572.2624728391256</v>
          </cell>
          <cell r="O648">
            <v>1959.6050752766241</v>
          </cell>
          <cell r="P648">
            <v>599.63443417783856</v>
          </cell>
          <cell r="Q648">
            <v>-326.01477143074771</v>
          </cell>
          <cell r="R648">
            <v>8805.4872108628479</v>
          </cell>
          <cell r="S648">
            <v>-2931.8361178259893</v>
          </cell>
          <cell r="T648">
            <v>-9541.3748361896614</v>
          </cell>
          <cell r="U648">
            <v>-4958.5022426931837</v>
          </cell>
          <cell r="V648">
            <v>0</v>
          </cell>
          <cell r="W648">
            <v>-20753.029235496149</v>
          </cell>
          <cell r="X648">
            <v>-3108.4026619444103</v>
          </cell>
          <cell r="Y648">
            <v>-18032.745300939023</v>
          </cell>
          <cell r="Z648">
            <v>30046.067061275804</v>
          </cell>
        </row>
        <row r="649">
          <cell r="C649" t="str">
            <v>Excess Cash Applied (%)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0</v>
          </cell>
          <cell r="W649">
            <v>0</v>
          </cell>
          <cell r="X649">
            <v>0</v>
          </cell>
          <cell r="Y649">
            <v>0</v>
          </cell>
          <cell r="Z649">
            <v>0</v>
          </cell>
        </row>
        <row r="650">
          <cell r="C650" t="str">
            <v>Excess Cash Payment</v>
          </cell>
          <cell r="N650">
            <v>0</v>
          </cell>
          <cell r="O650">
            <v>0</v>
          </cell>
          <cell r="P650">
            <v>0</v>
          </cell>
          <cell r="Q650">
            <v>0</v>
          </cell>
          <cell r="R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0</v>
          </cell>
          <cell r="W650">
            <v>0</v>
          </cell>
          <cell r="X650">
            <v>0</v>
          </cell>
          <cell r="Y650">
            <v>0</v>
          </cell>
          <cell r="Z650">
            <v>0</v>
          </cell>
        </row>
        <row r="652">
          <cell r="C652" t="str">
            <v>Actual EOY Balance</v>
          </cell>
          <cell r="N652">
            <v>0</v>
          </cell>
          <cell r="O652">
            <v>0</v>
          </cell>
          <cell r="P652">
            <v>0</v>
          </cell>
          <cell r="Q652">
            <v>0</v>
          </cell>
          <cell r="R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0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</row>
        <row r="653"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0</v>
          </cell>
          <cell r="S653">
            <v>0</v>
          </cell>
          <cell r="T653">
            <v>0</v>
          </cell>
          <cell r="U653">
            <v>0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</row>
        <row r="654">
          <cell r="C654" t="str">
            <v>Interest Expense</v>
          </cell>
          <cell r="N654">
            <v>0</v>
          </cell>
          <cell r="O654">
            <v>0</v>
          </cell>
          <cell r="P654">
            <v>0</v>
          </cell>
          <cell r="Q654">
            <v>0</v>
          </cell>
          <cell r="R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0</v>
          </cell>
          <cell r="W654">
            <v>0</v>
          </cell>
          <cell r="X654">
            <v>0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0</v>
          </cell>
        </row>
        <row r="655">
          <cell r="C655" t="str">
            <v>LIBOR Spread</v>
          </cell>
          <cell r="N655">
            <v>0</v>
          </cell>
          <cell r="O655">
            <v>0</v>
          </cell>
          <cell r="P655">
            <v>0</v>
          </cell>
          <cell r="Q655">
            <v>0</v>
          </cell>
          <cell r="R655">
            <v>0</v>
          </cell>
          <cell r="S655">
            <v>0</v>
          </cell>
          <cell r="T655">
            <v>0</v>
          </cell>
          <cell r="U655">
            <v>0</v>
          </cell>
          <cell r="V655">
            <v>0</v>
          </cell>
          <cell r="W655">
            <v>0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</row>
        <row r="656">
          <cell r="C656" t="str">
            <v>Interest Rate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0.02</v>
          </cell>
          <cell r="S656">
            <v>0.02</v>
          </cell>
          <cell r="T656">
            <v>0</v>
          </cell>
          <cell r="U656">
            <v>0</v>
          </cell>
          <cell r="V656">
            <v>0</v>
          </cell>
          <cell r="W656">
            <v>0.02</v>
          </cell>
          <cell r="X656">
            <v>0.02</v>
          </cell>
          <cell r="Y656">
            <v>0.02</v>
          </cell>
          <cell r="Z656">
            <v>0.02</v>
          </cell>
          <cell r="AA656">
            <v>0.02</v>
          </cell>
          <cell r="AB656">
            <v>0.02</v>
          </cell>
          <cell r="AC656">
            <v>0.02</v>
          </cell>
          <cell r="AD656">
            <v>0.02</v>
          </cell>
          <cell r="AE656">
            <v>0.02</v>
          </cell>
        </row>
        <row r="658">
          <cell r="C658" t="str">
            <v>Senior Unsecured Debt 7</v>
          </cell>
          <cell r="N658"/>
          <cell r="O658"/>
          <cell r="P658"/>
          <cell r="Q658"/>
          <cell r="R658"/>
          <cell r="S658"/>
          <cell r="T658"/>
          <cell r="U658"/>
          <cell r="V658"/>
        </row>
        <row r="659">
          <cell r="C659" t="str">
            <v>Maturity</v>
          </cell>
          <cell r="G659" t="str">
            <v>Maturity:</v>
          </cell>
          <cell r="I659">
            <v>1</v>
          </cell>
          <cell r="N659">
            <v>-3</v>
          </cell>
          <cell r="O659">
            <v>-2</v>
          </cell>
          <cell r="P659">
            <v>-1</v>
          </cell>
          <cell r="Q659">
            <v>0</v>
          </cell>
          <cell r="R659">
            <v>1</v>
          </cell>
          <cell r="S659">
            <v>-3</v>
          </cell>
          <cell r="T659">
            <v>-2</v>
          </cell>
          <cell r="U659">
            <v>-1</v>
          </cell>
          <cell r="V659">
            <v>0</v>
          </cell>
          <cell r="W659">
            <v>2</v>
          </cell>
          <cell r="X659">
            <v>3</v>
          </cell>
          <cell r="Y659">
            <v>4</v>
          </cell>
          <cell r="Z659">
            <v>5</v>
          </cell>
          <cell r="AA659">
            <v>6</v>
          </cell>
          <cell r="AB659">
            <v>7</v>
          </cell>
          <cell r="AC659">
            <v>8</v>
          </cell>
          <cell r="AD659">
            <v>9</v>
          </cell>
          <cell r="AE659">
            <v>10</v>
          </cell>
        </row>
        <row r="660">
          <cell r="C660" t="str">
            <v>BOY Balance</v>
          </cell>
          <cell r="G660" t="str">
            <v xml:space="preserve">Average Life: </v>
          </cell>
          <cell r="I660">
            <v>0</v>
          </cell>
          <cell r="N660">
            <v>0</v>
          </cell>
          <cell r="O660">
            <v>0</v>
          </cell>
          <cell r="P660">
            <v>0</v>
          </cell>
          <cell r="Q660">
            <v>0</v>
          </cell>
          <cell r="R660">
            <v>0</v>
          </cell>
          <cell r="S660">
            <v>0</v>
          </cell>
          <cell r="T660">
            <v>0</v>
          </cell>
          <cell r="U660">
            <v>0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</row>
        <row r="661">
          <cell r="C661" t="str">
            <v>Additions</v>
          </cell>
          <cell r="G661" t="str">
            <v>Secured:</v>
          </cell>
          <cell r="I661" t="b">
            <v>0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0</v>
          </cell>
          <cell r="S661">
            <v>0</v>
          </cell>
          <cell r="T661">
            <v>0</v>
          </cell>
          <cell r="U661">
            <v>0</v>
          </cell>
          <cell r="V661">
            <v>0</v>
          </cell>
          <cell r="W661">
            <v>0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</row>
        <row r="662">
          <cell r="C662" t="str">
            <v>Scheduled Amortization</v>
          </cell>
          <cell r="N662">
            <v>0</v>
          </cell>
          <cell r="O662">
            <v>0</v>
          </cell>
          <cell r="P662">
            <v>0</v>
          </cell>
          <cell r="Q662">
            <v>0</v>
          </cell>
          <cell r="R662">
            <v>0</v>
          </cell>
          <cell r="S662">
            <v>0</v>
          </cell>
          <cell r="T662">
            <v>0</v>
          </cell>
          <cell r="U662">
            <v>0</v>
          </cell>
          <cell r="V662">
            <v>0</v>
          </cell>
          <cell r="W662">
            <v>0</v>
          </cell>
          <cell r="X662">
            <v>0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0</v>
          </cell>
        </row>
        <row r="663">
          <cell r="C663" t="str">
            <v>Scheduled Payments Made</v>
          </cell>
          <cell r="G663" t="str">
            <v>(Assuming No Excess Cash Pmt, Scheduled Pmts. Made will equal Sch. Amort.)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0</v>
          </cell>
          <cell r="S663">
            <v>0</v>
          </cell>
          <cell r="T663">
            <v>0</v>
          </cell>
          <cell r="U663">
            <v>0</v>
          </cell>
          <cell r="V663">
            <v>0</v>
          </cell>
          <cell r="W663">
            <v>0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</row>
        <row r="664">
          <cell r="C664" t="str">
            <v>EOY Balance Pre Excess Cash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</row>
        <row r="666">
          <cell r="C666" t="str">
            <v>Excess Cash Available</v>
          </cell>
          <cell r="N666">
            <v>6572.2624728391256</v>
          </cell>
          <cell r="O666">
            <v>1959.6050752766241</v>
          </cell>
          <cell r="P666">
            <v>599.63443417783856</v>
          </cell>
          <cell r="Q666">
            <v>-326.01477143074771</v>
          </cell>
          <cell r="R666">
            <v>8805.4872108628479</v>
          </cell>
          <cell r="S666">
            <v>-2931.8361178259893</v>
          </cell>
          <cell r="T666">
            <v>-9541.3748361896614</v>
          </cell>
          <cell r="U666">
            <v>-4958.5022426931837</v>
          </cell>
          <cell r="V666">
            <v>0</v>
          </cell>
          <cell r="W666">
            <v>-20753.029235496149</v>
          </cell>
          <cell r="X666">
            <v>-3108.4026619444103</v>
          </cell>
          <cell r="Y666">
            <v>-18032.745300939023</v>
          </cell>
          <cell r="Z666">
            <v>30046.067061275804</v>
          </cell>
        </row>
        <row r="667">
          <cell r="C667" t="str">
            <v>Excess Cash Applied (%)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</row>
        <row r="668">
          <cell r="C668" t="str">
            <v>Excess Cash Payment</v>
          </cell>
          <cell r="N668">
            <v>0</v>
          </cell>
          <cell r="O668">
            <v>0</v>
          </cell>
          <cell r="P668">
            <v>0</v>
          </cell>
          <cell r="Q668">
            <v>0</v>
          </cell>
          <cell r="R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0</v>
          </cell>
          <cell r="W668">
            <v>0</v>
          </cell>
          <cell r="X668">
            <v>0</v>
          </cell>
          <cell r="Y668">
            <v>0</v>
          </cell>
          <cell r="Z668">
            <v>0</v>
          </cell>
        </row>
        <row r="670">
          <cell r="C670" t="str">
            <v>Actual EOY Balance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</row>
        <row r="671">
          <cell r="N671">
            <v>0</v>
          </cell>
          <cell r="O671">
            <v>0</v>
          </cell>
          <cell r="P671">
            <v>0</v>
          </cell>
          <cell r="Q671">
            <v>0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>
            <v>0</v>
          </cell>
          <cell r="W671">
            <v>0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</row>
        <row r="672">
          <cell r="C672" t="str">
            <v>Interest Expense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</row>
        <row r="673">
          <cell r="C673" t="str">
            <v>LIBOR Spread</v>
          </cell>
          <cell r="N673">
            <v>0</v>
          </cell>
          <cell r="O673">
            <v>0</v>
          </cell>
          <cell r="P673">
            <v>0</v>
          </cell>
          <cell r="Q673">
            <v>0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>
            <v>0</v>
          </cell>
          <cell r="W673">
            <v>0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</row>
        <row r="674">
          <cell r="C674" t="str">
            <v>Interest Rate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0.02</v>
          </cell>
          <cell r="S674">
            <v>0.02</v>
          </cell>
          <cell r="T674">
            <v>0</v>
          </cell>
          <cell r="U674">
            <v>0</v>
          </cell>
          <cell r="V674">
            <v>0</v>
          </cell>
          <cell r="W674">
            <v>0.02</v>
          </cell>
          <cell r="X674">
            <v>0.02</v>
          </cell>
          <cell r="Y674">
            <v>0.02</v>
          </cell>
          <cell r="Z674">
            <v>0.02</v>
          </cell>
          <cell r="AA674">
            <v>0.02</v>
          </cell>
          <cell r="AB674">
            <v>0.02</v>
          </cell>
          <cell r="AC674">
            <v>0.02</v>
          </cell>
          <cell r="AD674">
            <v>0.02</v>
          </cell>
          <cell r="AE674">
            <v>0.02</v>
          </cell>
        </row>
        <row r="676">
          <cell r="C676" t="str">
            <v>Capital Leases</v>
          </cell>
          <cell r="N676"/>
          <cell r="O676"/>
          <cell r="P676"/>
          <cell r="Q676"/>
          <cell r="R676"/>
          <cell r="S676"/>
          <cell r="T676"/>
          <cell r="U676"/>
          <cell r="V676"/>
        </row>
        <row r="677">
          <cell r="C677" t="str">
            <v>Maturity</v>
          </cell>
          <cell r="G677" t="str">
            <v>Maturity:</v>
          </cell>
          <cell r="I677" t="str">
            <v xml:space="preserve">&gt;10  </v>
          </cell>
          <cell r="N677" t="str">
            <v>1Q 2003</v>
          </cell>
          <cell r="O677" t="str">
            <v>2Q 2003</v>
          </cell>
          <cell r="P677" t="str">
            <v>3Q 2003</v>
          </cell>
          <cell r="Q677" t="str">
            <v>4Q 2003 Е</v>
          </cell>
          <cell r="R677">
            <v>2003</v>
          </cell>
          <cell r="S677" t="str">
            <v>1Q 2004</v>
          </cell>
          <cell r="T677" t="str">
            <v>2Q 2004</v>
          </cell>
          <cell r="U677" t="str">
            <v>3Q 2004</v>
          </cell>
          <cell r="V677" t="str">
            <v>4Q 2004</v>
          </cell>
          <cell r="W677">
            <v>2004</v>
          </cell>
          <cell r="X677">
            <v>2005</v>
          </cell>
          <cell r="Y677">
            <v>2006</v>
          </cell>
          <cell r="Z677">
            <v>2007</v>
          </cell>
          <cell r="AA677">
            <v>6</v>
          </cell>
          <cell r="AB677">
            <v>7</v>
          </cell>
          <cell r="AC677">
            <v>8</v>
          </cell>
          <cell r="AD677">
            <v>9</v>
          </cell>
          <cell r="AE677">
            <v>10</v>
          </cell>
        </row>
        <row r="678">
          <cell r="C678" t="str">
            <v>BOY Balance</v>
          </cell>
          <cell r="N678">
            <v>99</v>
          </cell>
          <cell r="O678">
            <v>99</v>
          </cell>
          <cell r="P678">
            <v>99</v>
          </cell>
          <cell r="Q678">
            <v>99</v>
          </cell>
          <cell r="R678">
            <v>99</v>
          </cell>
          <cell r="S678">
            <v>99</v>
          </cell>
          <cell r="T678">
            <v>3159.809170717921</v>
          </cell>
          <cell r="U678">
            <v>5175.8040301673891</v>
          </cell>
          <cell r="V678">
            <v>9280.0802665117899</v>
          </cell>
          <cell r="W678">
            <v>99</v>
          </cell>
          <cell r="X678">
            <v>7932.3333333333339</v>
          </cell>
          <cell r="Y678">
            <v>7932.3333333333339</v>
          </cell>
          <cell r="Z678">
            <v>7932.3333333333339</v>
          </cell>
          <cell r="AA678">
            <v>7932.3333333333339</v>
          </cell>
          <cell r="AB678">
            <v>7932.3333333333339</v>
          </cell>
          <cell r="AC678">
            <v>7932.3333333333339</v>
          </cell>
          <cell r="AD678">
            <v>7932.3333333333339</v>
          </cell>
          <cell r="AE678">
            <v>7932.3333333333339</v>
          </cell>
        </row>
        <row r="679">
          <cell r="C679" t="str">
            <v>Additions</v>
          </cell>
          <cell r="N679">
            <v>0</v>
          </cell>
          <cell r="O679">
            <v>0</v>
          </cell>
          <cell r="P679">
            <v>0</v>
          </cell>
          <cell r="Q679">
            <v>0</v>
          </cell>
          <cell r="R679">
            <v>0</v>
          </cell>
          <cell r="S679">
            <v>4279.1051740412386</v>
          </cell>
          <cell r="T679">
            <v>3000</v>
          </cell>
          <cell r="U679">
            <v>5000</v>
          </cell>
          <cell r="V679">
            <v>0</v>
          </cell>
          <cell r="W679">
            <v>12279.105174041239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</row>
        <row r="680">
          <cell r="C680" t="str">
            <v>Scheduled Payments</v>
          </cell>
          <cell r="N680">
            <v>0</v>
          </cell>
          <cell r="O680">
            <v>0</v>
          </cell>
          <cell r="P680">
            <v>0</v>
          </cell>
          <cell r="Q680">
            <v>0</v>
          </cell>
          <cell r="R680">
            <v>0</v>
          </cell>
          <cell r="S680">
            <v>1218.2960033233176</v>
          </cell>
          <cell r="T680">
            <v>984.00514055053156</v>
          </cell>
          <cell r="U680">
            <v>895.72376365560081</v>
          </cell>
          <cell r="V680">
            <v>1347.7469331784553</v>
          </cell>
          <cell r="W680">
            <v>4445.7718407079046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</row>
        <row r="681">
          <cell r="C681" t="str">
            <v>EOY Balance Pre Excess Cash</v>
          </cell>
          <cell r="N681">
            <v>99</v>
          </cell>
          <cell r="O681">
            <v>99</v>
          </cell>
          <cell r="P681">
            <v>99</v>
          </cell>
          <cell r="Q681">
            <v>99</v>
          </cell>
          <cell r="R681">
            <v>99</v>
          </cell>
          <cell r="S681">
            <v>3159.809170717921</v>
          </cell>
          <cell r="T681">
            <v>5175.8040301673891</v>
          </cell>
          <cell r="U681">
            <v>9280.0802665117899</v>
          </cell>
          <cell r="V681">
            <v>7932.3333333333348</v>
          </cell>
          <cell r="W681">
            <v>7932.3333333333348</v>
          </cell>
          <cell r="X681">
            <v>7932.3333333333339</v>
          </cell>
          <cell r="Y681">
            <v>7932.3333333333339</v>
          </cell>
          <cell r="Z681">
            <v>7932.3333333333339</v>
          </cell>
          <cell r="AA681">
            <v>7932.3333333333339</v>
          </cell>
          <cell r="AB681">
            <v>7932.3333333333339</v>
          </cell>
          <cell r="AC681">
            <v>7932.3333333333339</v>
          </cell>
          <cell r="AD681">
            <v>7932.3333333333339</v>
          </cell>
          <cell r="AE681">
            <v>7932.3333333333339</v>
          </cell>
        </row>
        <row r="683">
          <cell r="C683" t="str">
            <v>Excess Cash Available</v>
          </cell>
          <cell r="N683">
            <v>6572.2624728391256</v>
          </cell>
          <cell r="O683">
            <v>1959.6050752766241</v>
          </cell>
          <cell r="P683">
            <v>599.63443417783856</v>
          </cell>
          <cell r="Q683">
            <v>-326.01477143074771</v>
          </cell>
          <cell r="R683">
            <v>8805.4872108628479</v>
          </cell>
          <cell r="S683">
            <v>-2931.8361178259893</v>
          </cell>
          <cell r="T683">
            <v>-9541.3748361896614</v>
          </cell>
          <cell r="U683">
            <v>-4958.5022426931837</v>
          </cell>
          <cell r="V683">
            <v>-3321.3160387872977</v>
          </cell>
          <cell r="W683">
            <v>-20753.029235496149</v>
          </cell>
          <cell r="X683">
            <v>-3108.4026619444103</v>
          </cell>
          <cell r="Y683">
            <v>-18032.745300939023</v>
          </cell>
          <cell r="Z683">
            <v>0</v>
          </cell>
        </row>
        <row r="684">
          <cell r="C684" t="str">
            <v>Excess Cash Applied (%)</v>
          </cell>
          <cell r="N684">
            <v>0</v>
          </cell>
          <cell r="O684">
            <v>0</v>
          </cell>
          <cell r="P684">
            <v>0</v>
          </cell>
          <cell r="Q684">
            <v>0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>
            <v>0</v>
          </cell>
          <cell r="W684">
            <v>0</v>
          </cell>
          <cell r="X684">
            <v>0</v>
          </cell>
          <cell r="Y684">
            <v>0</v>
          </cell>
          <cell r="Z684">
            <v>0</v>
          </cell>
        </row>
        <row r="685">
          <cell r="C685" t="str">
            <v>Excess Cash Payment</v>
          </cell>
          <cell r="N685">
            <v>0</v>
          </cell>
          <cell r="O685">
            <v>0</v>
          </cell>
          <cell r="P685">
            <v>0</v>
          </cell>
          <cell r="Q685">
            <v>0</v>
          </cell>
          <cell r="R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0</v>
          </cell>
          <cell r="W685">
            <v>0</v>
          </cell>
          <cell r="X685">
            <v>0</v>
          </cell>
          <cell r="Y685">
            <v>0</v>
          </cell>
          <cell r="Z685">
            <v>0</v>
          </cell>
        </row>
        <row r="687">
          <cell r="C687" t="str">
            <v>Actual EOY Balance</v>
          </cell>
          <cell r="N687">
            <v>99</v>
          </cell>
          <cell r="O687">
            <v>99</v>
          </cell>
          <cell r="P687">
            <v>99</v>
          </cell>
          <cell r="Q687">
            <v>99</v>
          </cell>
          <cell r="R687">
            <v>99</v>
          </cell>
          <cell r="S687">
            <v>3159.809170717921</v>
          </cell>
          <cell r="T687">
            <v>5175.8040301673891</v>
          </cell>
          <cell r="U687">
            <v>9280.0802665117899</v>
          </cell>
          <cell r="V687">
            <v>7932.3333333333348</v>
          </cell>
          <cell r="W687">
            <v>7932.3333333333339</v>
          </cell>
          <cell r="X687">
            <v>7932.3333333333339</v>
          </cell>
          <cell r="Y687">
            <v>7932.3333333333339</v>
          </cell>
          <cell r="Z687">
            <v>7932.3333333333339</v>
          </cell>
          <cell r="AA687">
            <v>7932.3333333333339</v>
          </cell>
          <cell r="AB687">
            <v>7932.3333333333339</v>
          </cell>
          <cell r="AC687">
            <v>7932.3333333333339</v>
          </cell>
          <cell r="AD687">
            <v>7932.3333333333339</v>
          </cell>
          <cell r="AE687">
            <v>7932.3333333333339</v>
          </cell>
        </row>
        <row r="688">
          <cell r="N688">
            <v>99</v>
          </cell>
          <cell r="O688">
            <v>99</v>
          </cell>
          <cell r="P688">
            <v>99</v>
          </cell>
          <cell r="Q688">
            <v>99</v>
          </cell>
          <cell r="R688">
            <v>99</v>
          </cell>
          <cell r="S688">
            <v>3159.80917</v>
          </cell>
          <cell r="T688">
            <v>5175.8040300000002</v>
          </cell>
          <cell r="U688">
            <v>9280.0802700000004</v>
          </cell>
          <cell r="V688">
            <v>7932.3333300000004</v>
          </cell>
          <cell r="W688">
            <v>7932.3333300000004</v>
          </cell>
          <cell r="X688">
            <v>7932.3333300000004</v>
          </cell>
          <cell r="Y688">
            <v>7932.3333300000004</v>
          </cell>
          <cell r="Z688">
            <v>7932.3333300000004</v>
          </cell>
          <cell r="AA688">
            <v>7932.3333300000004</v>
          </cell>
          <cell r="AB688">
            <v>7932.3333300000004</v>
          </cell>
          <cell r="AC688">
            <v>7932.3333300000004</v>
          </cell>
          <cell r="AD688">
            <v>7932.3333300000004</v>
          </cell>
          <cell r="AE688">
            <v>7932.3333300000004</v>
          </cell>
        </row>
        <row r="689">
          <cell r="C689" t="str">
            <v>Interest Expense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254.21621560421261</v>
          </cell>
          <cell r="T689">
            <v>217.70916575247372</v>
          </cell>
          <cell r="U689">
            <v>295.22135530217184</v>
          </cell>
          <cell r="V689">
            <v>478.53065828240551</v>
          </cell>
          <cell r="W689">
            <v>1245.6773949412636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</row>
        <row r="690">
          <cell r="C690" t="str">
            <v>Interest Rate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</row>
        <row r="692">
          <cell r="C692" t="str">
            <v>Capital Leases 2</v>
          </cell>
          <cell r="N692"/>
          <cell r="O692"/>
          <cell r="P692"/>
          <cell r="Q692"/>
          <cell r="R692"/>
          <cell r="S692"/>
          <cell r="T692"/>
          <cell r="U692"/>
          <cell r="V692"/>
        </row>
        <row r="693">
          <cell r="C693" t="str">
            <v>Maturity</v>
          </cell>
          <cell r="G693" t="str">
            <v>Maturity:</v>
          </cell>
          <cell r="I693">
            <v>1</v>
          </cell>
          <cell r="N693">
            <v>-3</v>
          </cell>
          <cell r="O693">
            <v>-2</v>
          </cell>
          <cell r="P693">
            <v>-1</v>
          </cell>
          <cell r="Q693">
            <v>0</v>
          </cell>
          <cell r="R693">
            <v>1</v>
          </cell>
          <cell r="S693">
            <v>-3</v>
          </cell>
          <cell r="T693">
            <v>-2</v>
          </cell>
          <cell r="U693">
            <v>-1</v>
          </cell>
          <cell r="V693">
            <v>0</v>
          </cell>
          <cell r="W693">
            <v>2</v>
          </cell>
          <cell r="X693">
            <v>3</v>
          </cell>
          <cell r="Y693">
            <v>4</v>
          </cell>
          <cell r="Z693">
            <v>5</v>
          </cell>
          <cell r="AA693">
            <v>6</v>
          </cell>
          <cell r="AB693">
            <v>7</v>
          </cell>
          <cell r="AC693">
            <v>8</v>
          </cell>
          <cell r="AD693">
            <v>9</v>
          </cell>
          <cell r="AE693">
            <v>10</v>
          </cell>
        </row>
        <row r="694">
          <cell r="C694" t="str">
            <v>BOY Balance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</row>
        <row r="695">
          <cell r="C695" t="str">
            <v>Additions</v>
          </cell>
          <cell r="N695">
            <v>0</v>
          </cell>
          <cell r="O695">
            <v>0</v>
          </cell>
          <cell r="P695">
            <v>0</v>
          </cell>
          <cell r="Q695">
            <v>0</v>
          </cell>
          <cell r="R695">
            <v>0</v>
          </cell>
          <cell r="S695">
            <v>0</v>
          </cell>
          <cell r="T695">
            <v>0</v>
          </cell>
          <cell r="U695">
            <v>0</v>
          </cell>
          <cell r="V695">
            <v>0</v>
          </cell>
          <cell r="W695">
            <v>0</v>
          </cell>
          <cell r="X695">
            <v>0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</row>
        <row r="696">
          <cell r="C696" t="str">
            <v>Scheduled Payments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</row>
        <row r="697">
          <cell r="C697" t="str">
            <v>EOY Balance Pre Excess Cash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</row>
        <row r="699">
          <cell r="C699" t="str">
            <v>Excess Cash Available</v>
          </cell>
          <cell r="N699">
            <v>6572.2624728391256</v>
          </cell>
          <cell r="O699">
            <v>1959.6050752766241</v>
          </cell>
          <cell r="P699">
            <v>599.63443417783856</v>
          </cell>
          <cell r="Q699">
            <v>-326.01477143074771</v>
          </cell>
          <cell r="R699">
            <v>8805.4872108628479</v>
          </cell>
          <cell r="S699">
            <v>-2931.8361178259893</v>
          </cell>
          <cell r="T699">
            <v>-9541.3748361896614</v>
          </cell>
          <cell r="U699">
            <v>-4958.5022426931837</v>
          </cell>
          <cell r="V699">
            <v>-3321.3160387872977</v>
          </cell>
          <cell r="W699">
            <v>-20753.029235496149</v>
          </cell>
          <cell r="X699">
            <v>-3108.4026619444103</v>
          </cell>
          <cell r="Y699">
            <v>-18032.745300939023</v>
          </cell>
          <cell r="Z699">
            <v>0</v>
          </cell>
        </row>
        <row r="700">
          <cell r="C700" t="str">
            <v>Excess Cash Applied (%)</v>
          </cell>
          <cell r="N700">
            <v>0</v>
          </cell>
          <cell r="O700">
            <v>0</v>
          </cell>
          <cell r="P700">
            <v>0</v>
          </cell>
          <cell r="Q700">
            <v>0</v>
          </cell>
          <cell r="R700">
            <v>0</v>
          </cell>
          <cell r="S700">
            <v>0</v>
          </cell>
          <cell r="T700">
            <v>0</v>
          </cell>
          <cell r="U700">
            <v>0</v>
          </cell>
          <cell r="V700">
            <v>0</v>
          </cell>
          <cell r="W700">
            <v>0</v>
          </cell>
          <cell r="X700">
            <v>0</v>
          </cell>
          <cell r="Y700">
            <v>0</v>
          </cell>
          <cell r="Z700">
            <v>0</v>
          </cell>
        </row>
        <row r="701">
          <cell r="C701" t="str">
            <v>Excess Cash Payment</v>
          </cell>
          <cell r="N701">
            <v>0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</row>
        <row r="703">
          <cell r="C703" t="str">
            <v>Actual EOY Balance</v>
          </cell>
          <cell r="N703">
            <v>0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</row>
        <row r="704"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</row>
        <row r="705">
          <cell r="C705" t="str">
            <v>Interest Expense</v>
          </cell>
          <cell r="N705">
            <v>0</v>
          </cell>
          <cell r="O705">
            <v>0</v>
          </cell>
          <cell r="P705">
            <v>0</v>
          </cell>
          <cell r="Q705">
            <v>0</v>
          </cell>
          <cell r="R705">
            <v>0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</row>
        <row r="706">
          <cell r="C706" t="str">
            <v>Interest Rate</v>
          </cell>
          <cell r="N706">
            <v>0</v>
          </cell>
          <cell r="O706">
            <v>0</v>
          </cell>
          <cell r="P706">
            <v>0</v>
          </cell>
          <cell r="Q706">
            <v>0</v>
          </cell>
          <cell r="R706">
            <v>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</row>
        <row r="708">
          <cell r="C708" t="str">
            <v>Subordinated Debt 1</v>
          </cell>
          <cell r="N708"/>
          <cell r="O708"/>
          <cell r="P708"/>
          <cell r="Q708"/>
          <cell r="R708"/>
          <cell r="S708"/>
          <cell r="T708"/>
          <cell r="U708"/>
          <cell r="V708"/>
        </row>
        <row r="709">
          <cell r="C709" t="str">
            <v>Maturity</v>
          </cell>
          <cell r="G709" t="str">
            <v>Maturity:</v>
          </cell>
          <cell r="I709">
            <v>1</v>
          </cell>
          <cell r="N709">
            <v>-3</v>
          </cell>
          <cell r="O709">
            <v>-2</v>
          </cell>
          <cell r="P709">
            <v>-1</v>
          </cell>
          <cell r="Q709">
            <v>0</v>
          </cell>
          <cell r="R709">
            <v>1</v>
          </cell>
          <cell r="S709">
            <v>-3</v>
          </cell>
          <cell r="T709">
            <v>-2</v>
          </cell>
          <cell r="U709">
            <v>-1</v>
          </cell>
          <cell r="V709">
            <v>0</v>
          </cell>
          <cell r="W709">
            <v>2</v>
          </cell>
          <cell r="X709">
            <v>3</v>
          </cell>
          <cell r="Y709">
            <v>4</v>
          </cell>
          <cell r="Z709">
            <v>5</v>
          </cell>
          <cell r="AA709">
            <v>6</v>
          </cell>
          <cell r="AB709">
            <v>7</v>
          </cell>
          <cell r="AC709">
            <v>8</v>
          </cell>
          <cell r="AD709">
            <v>9</v>
          </cell>
          <cell r="AE709">
            <v>10</v>
          </cell>
        </row>
        <row r="710">
          <cell r="C710" t="str">
            <v>BOY Balance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</row>
        <row r="711">
          <cell r="C711" t="str">
            <v>Additions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</row>
        <row r="712">
          <cell r="C712" t="str">
            <v>Scheduled Payments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</row>
        <row r="713">
          <cell r="C713" t="str">
            <v>EOY Balance Pre Excess Cash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V713">
            <v>0</v>
          </cell>
          <cell r="W713">
            <v>0</v>
          </cell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</row>
        <row r="715">
          <cell r="C715" t="str">
            <v>Excess Cash Available</v>
          </cell>
          <cell r="N715">
            <v>6572.2624728391256</v>
          </cell>
          <cell r="O715">
            <v>1959.6050752766241</v>
          </cell>
          <cell r="P715">
            <v>599.63443417783856</v>
          </cell>
          <cell r="Q715">
            <v>-326.01477143074771</v>
          </cell>
          <cell r="R715">
            <v>8805.4872108628479</v>
          </cell>
          <cell r="S715">
            <v>-2931.8361178259893</v>
          </cell>
          <cell r="T715">
            <v>-9541.3748361896614</v>
          </cell>
          <cell r="U715">
            <v>-4958.5022426931837</v>
          </cell>
          <cell r="V715">
            <v>-3321.3160387872977</v>
          </cell>
          <cell r="W715">
            <v>-20753.029235496149</v>
          </cell>
          <cell r="X715">
            <v>-3108.4026619444103</v>
          </cell>
          <cell r="Y715">
            <v>-18032.745300939023</v>
          </cell>
          <cell r="Z715">
            <v>0</v>
          </cell>
        </row>
        <row r="716">
          <cell r="C716" t="str">
            <v>Excess Cash Applied (%)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0</v>
          </cell>
          <cell r="S716">
            <v>0</v>
          </cell>
          <cell r="T716">
            <v>0</v>
          </cell>
          <cell r="U716">
            <v>0</v>
          </cell>
          <cell r="V716">
            <v>0</v>
          </cell>
          <cell r="W716">
            <v>0</v>
          </cell>
          <cell r="X716">
            <v>0</v>
          </cell>
          <cell r="Y716">
            <v>0</v>
          </cell>
          <cell r="Z716">
            <v>0</v>
          </cell>
        </row>
        <row r="717">
          <cell r="C717" t="str">
            <v>Excess Cash Payment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0</v>
          </cell>
          <cell r="V717">
            <v>0</v>
          </cell>
          <cell r="W717">
            <v>0</v>
          </cell>
          <cell r="X717">
            <v>0</v>
          </cell>
          <cell r="Y717">
            <v>0</v>
          </cell>
          <cell r="Z717">
            <v>0</v>
          </cell>
        </row>
        <row r="719">
          <cell r="C719" t="str">
            <v>Actual EOY Balance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</row>
        <row r="720"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0</v>
          </cell>
          <cell r="S720">
            <v>0</v>
          </cell>
          <cell r="T720">
            <v>0</v>
          </cell>
          <cell r="U720">
            <v>0</v>
          </cell>
          <cell r="V720">
            <v>0</v>
          </cell>
          <cell r="W720">
            <v>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</row>
        <row r="721">
          <cell r="C721" t="str">
            <v>Interest Expense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W721">
            <v>0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</row>
        <row r="722">
          <cell r="C722" t="str">
            <v>Interest Rate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</row>
        <row r="724">
          <cell r="C724" t="str">
            <v>Subordinated Debt 2</v>
          </cell>
        </row>
        <row r="725">
          <cell r="C725" t="str">
            <v>Maturity</v>
          </cell>
          <cell r="G725" t="str">
            <v>Maturity:</v>
          </cell>
          <cell r="I725">
            <v>1</v>
          </cell>
          <cell r="N725">
            <v>-3</v>
          </cell>
          <cell r="O725">
            <v>-2</v>
          </cell>
          <cell r="P725">
            <v>-1</v>
          </cell>
          <cell r="Q725">
            <v>0</v>
          </cell>
          <cell r="R725">
            <v>1</v>
          </cell>
          <cell r="S725">
            <v>-3</v>
          </cell>
          <cell r="T725">
            <v>-2</v>
          </cell>
          <cell r="U725">
            <v>-1</v>
          </cell>
          <cell r="V725">
            <v>0</v>
          </cell>
          <cell r="W725">
            <v>2</v>
          </cell>
          <cell r="X725">
            <v>3</v>
          </cell>
          <cell r="Y725">
            <v>4</v>
          </cell>
          <cell r="Z725">
            <v>5</v>
          </cell>
          <cell r="AA725">
            <v>6</v>
          </cell>
          <cell r="AB725">
            <v>7</v>
          </cell>
          <cell r="AC725">
            <v>8</v>
          </cell>
          <cell r="AD725">
            <v>9</v>
          </cell>
          <cell r="AE725">
            <v>10</v>
          </cell>
        </row>
        <row r="726">
          <cell r="C726" t="str">
            <v>BOY Balance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W726">
            <v>0</v>
          </cell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</row>
        <row r="727">
          <cell r="C727" t="str">
            <v>Additions</v>
          </cell>
          <cell r="N727">
            <v>0</v>
          </cell>
          <cell r="O727">
            <v>0</v>
          </cell>
          <cell r="P727">
            <v>0</v>
          </cell>
          <cell r="Q727">
            <v>0</v>
          </cell>
          <cell r="R727">
            <v>0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W727">
            <v>0</v>
          </cell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</row>
        <row r="728">
          <cell r="C728" t="str">
            <v>Scheduled Payments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0</v>
          </cell>
          <cell r="S728">
            <v>0</v>
          </cell>
          <cell r="T728">
            <v>0</v>
          </cell>
          <cell r="U728">
            <v>0</v>
          </cell>
          <cell r="V728">
            <v>0</v>
          </cell>
          <cell r="W728">
            <v>0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</row>
        <row r="729">
          <cell r="C729" t="str">
            <v>EOY Balance Pre Excess Cash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V729">
            <v>0</v>
          </cell>
          <cell r="W729">
            <v>0</v>
          </cell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</row>
        <row r="731">
          <cell r="C731" t="str">
            <v>Excess Cash Available</v>
          </cell>
          <cell r="N731">
            <v>6572.2624728391256</v>
          </cell>
          <cell r="O731">
            <v>1959.6050752766241</v>
          </cell>
          <cell r="P731">
            <v>599.63443417783856</v>
          </cell>
          <cell r="Q731">
            <v>-326.01477143074771</v>
          </cell>
          <cell r="R731">
            <v>8805.4872108628479</v>
          </cell>
          <cell r="S731">
            <v>-2931.8361178259893</v>
          </cell>
          <cell r="T731">
            <v>-9541.3748361896614</v>
          </cell>
          <cell r="U731">
            <v>-4958.5022426931837</v>
          </cell>
          <cell r="V731">
            <v>-3321.3160387872977</v>
          </cell>
          <cell r="W731">
            <v>-20753.029235496149</v>
          </cell>
          <cell r="X731">
            <v>-3108.4026619444103</v>
          </cell>
          <cell r="Y731">
            <v>-18032.745300939023</v>
          </cell>
          <cell r="Z731">
            <v>0</v>
          </cell>
        </row>
        <row r="732">
          <cell r="C732" t="str">
            <v>Excess Cash Applied (%)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0</v>
          </cell>
          <cell r="S732">
            <v>0</v>
          </cell>
          <cell r="T732">
            <v>0</v>
          </cell>
          <cell r="U732">
            <v>0</v>
          </cell>
          <cell r="V732">
            <v>0</v>
          </cell>
          <cell r="W732">
            <v>0</v>
          </cell>
          <cell r="X732">
            <v>0</v>
          </cell>
          <cell r="Y732">
            <v>0</v>
          </cell>
          <cell r="Z732">
            <v>0</v>
          </cell>
        </row>
        <row r="733">
          <cell r="C733" t="str">
            <v>Excess Cash Payment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</row>
        <row r="735">
          <cell r="C735" t="str">
            <v>Actual EOY Balance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</row>
        <row r="736"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</row>
        <row r="737">
          <cell r="C737" t="str">
            <v>Interest Expense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>
            <v>0</v>
          </cell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</row>
        <row r="738">
          <cell r="C738" t="str">
            <v>Interest Rate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>
            <v>0</v>
          </cell>
          <cell r="X738">
            <v>0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0</v>
          </cell>
        </row>
        <row r="740">
          <cell r="C740" t="str">
            <v>Subordinated Debt 3</v>
          </cell>
        </row>
        <row r="741">
          <cell r="C741" t="str">
            <v>Maturity</v>
          </cell>
          <cell r="G741" t="str">
            <v>Maturity:</v>
          </cell>
          <cell r="I741">
            <v>1</v>
          </cell>
          <cell r="N741">
            <v>-3</v>
          </cell>
          <cell r="O741">
            <v>-2</v>
          </cell>
          <cell r="P741">
            <v>-1</v>
          </cell>
          <cell r="Q741">
            <v>0</v>
          </cell>
          <cell r="R741">
            <v>1</v>
          </cell>
          <cell r="S741">
            <v>-3</v>
          </cell>
          <cell r="T741">
            <v>-2</v>
          </cell>
          <cell r="U741">
            <v>-1</v>
          </cell>
          <cell r="V741">
            <v>0</v>
          </cell>
          <cell r="W741">
            <v>2</v>
          </cell>
          <cell r="X741">
            <v>3</v>
          </cell>
          <cell r="Y741">
            <v>4</v>
          </cell>
          <cell r="Z741">
            <v>5</v>
          </cell>
          <cell r="AA741">
            <v>6</v>
          </cell>
          <cell r="AB741">
            <v>7</v>
          </cell>
          <cell r="AC741">
            <v>8</v>
          </cell>
          <cell r="AD741">
            <v>9</v>
          </cell>
          <cell r="AE741">
            <v>10</v>
          </cell>
        </row>
        <row r="742">
          <cell r="C742" t="str">
            <v>BOY Balance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</row>
        <row r="743">
          <cell r="C743" t="str">
            <v>Additions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</row>
        <row r="744">
          <cell r="C744" t="str">
            <v>Scheduled Payments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</row>
        <row r="745">
          <cell r="C745" t="str">
            <v>EOY Balance Pre Excess Cash</v>
          </cell>
          <cell r="N745">
            <v>0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V745">
            <v>0</v>
          </cell>
          <cell r="W745">
            <v>0</v>
          </cell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</row>
        <row r="747">
          <cell r="C747" t="str">
            <v>Excess Cash Available</v>
          </cell>
          <cell r="N747">
            <v>6572.2624728391256</v>
          </cell>
          <cell r="O747">
            <v>1959.6050752766241</v>
          </cell>
          <cell r="P747">
            <v>599.63443417783856</v>
          </cell>
          <cell r="Q747">
            <v>-326.01477143074771</v>
          </cell>
          <cell r="R747">
            <v>8805.4872108628479</v>
          </cell>
          <cell r="S747">
            <v>-2931.8361178259893</v>
          </cell>
          <cell r="T747">
            <v>-9541.3748361896614</v>
          </cell>
          <cell r="U747">
            <v>-4958.5022426931837</v>
          </cell>
          <cell r="V747">
            <v>-3321.3160387872977</v>
          </cell>
          <cell r="W747">
            <v>-20753.029235496149</v>
          </cell>
          <cell r="X747">
            <v>-3108.4026619444103</v>
          </cell>
          <cell r="Y747">
            <v>-18032.745300939023</v>
          </cell>
          <cell r="Z747">
            <v>0</v>
          </cell>
        </row>
        <row r="748">
          <cell r="C748" t="str">
            <v>Excess Cash Applied (%)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R748">
            <v>0</v>
          </cell>
          <cell r="S748">
            <v>0</v>
          </cell>
          <cell r="T748">
            <v>0</v>
          </cell>
          <cell r="U748">
            <v>0</v>
          </cell>
          <cell r="V748">
            <v>0</v>
          </cell>
          <cell r="W748">
            <v>0</v>
          </cell>
          <cell r="X748">
            <v>0</v>
          </cell>
          <cell r="Y748">
            <v>0</v>
          </cell>
          <cell r="Z748">
            <v>0</v>
          </cell>
        </row>
        <row r="749">
          <cell r="C749" t="str">
            <v>Excess Cash Payment</v>
          </cell>
          <cell r="N749">
            <v>0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V749">
            <v>0</v>
          </cell>
          <cell r="W749">
            <v>0</v>
          </cell>
          <cell r="X749">
            <v>0</v>
          </cell>
          <cell r="Y749">
            <v>0</v>
          </cell>
          <cell r="Z749">
            <v>0</v>
          </cell>
        </row>
        <row r="751">
          <cell r="C751" t="str">
            <v>Actual EOY Balance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</row>
        <row r="752"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</row>
        <row r="753">
          <cell r="C753" t="str">
            <v>Interest Expense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</row>
        <row r="754">
          <cell r="C754" t="str">
            <v>Interest Rate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</row>
        <row r="756">
          <cell r="C756" t="str">
            <v>Subordinated Debt 4</v>
          </cell>
          <cell r="N756"/>
          <cell r="O756"/>
          <cell r="P756"/>
          <cell r="Q756"/>
          <cell r="R756"/>
          <cell r="S756"/>
          <cell r="T756"/>
          <cell r="U756"/>
          <cell r="V756"/>
        </row>
        <row r="757">
          <cell r="C757" t="str">
            <v>Maturity</v>
          </cell>
          <cell r="G757" t="str">
            <v>Maturity:</v>
          </cell>
          <cell r="I757">
            <v>1</v>
          </cell>
          <cell r="N757">
            <v>-3</v>
          </cell>
          <cell r="O757">
            <v>-2</v>
          </cell>
          <cell r="P757">
            <v>-1</v>
          </cell>
          <cell r="Q757">
            <v>0</v>
          </cell>
          <cell r="R757">
            <v>1</v>
          </cell>
          <cell r="S757">
            <v>-3</v>
          </cell>
          <cell r="T757">
            <v>-2</v>
          </cell>
          <cell r="U757">
            <v>-1</v>
          </cell>
          <cell r="V757">
            <v>0</v>
          </cell>
          <cell r="W757">
            <v>2</v>
          </cell>
          <cell r="X757">
            <v>3</v>
          </cell>
          <cell r="Y757">
            <v>4</v>
          </cell>
          <cell r="Z757">
            <v>5</v>
          </cell>
          <cell r="AA757">
            <v>6</v>
          </cell>
          <cell r="AB757">
            <v>7</v>
          </cell>
          <cell r="AC757">
            <v>8</v>
          </cell>
          <cell r="AD757">
            <v>9</v>
          </cell>
          <cell r="AE757">
            <v>10</v>
          </cell>
        </row>
        <row r="758">
          <cell r="C758" t="str">
            <v>BOY Balance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V758">
            <v>0</v>
          </cell>
          <cell r="W758">
            <v>0</v>
          </cell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</row>
        <row r="759">
          <cell r="C759" t="str">
            <v>Additions</v>
          </cell>
          <cell r="N759">
            <v>0</v>
          </cell>
          <cell r="O759">
            <v>0</v>
          </cell>
          <cell r="P759">
            <v>0</v>
          </cell>
          <cell r="Q759">
            <v>0</v>
          </cell>
          <cell r="R759">
            <v>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>
            <v>0</v>
          </cell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</row>
        <row r="760">
          <cell r="C760" t="str">
            <v>Scheduled Payments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0</v>
          </cell>
          <cell r="S760">
            <v>0</v>
          </cell>
          <cell r="T760">
            <v>0</v>
          </cell>
          <cell r="U760">
            <v>0</v>
          </cell>
          <cell r="V760">
            <v>0</v>
          </cell>
          <cell r="W760">
            <v>0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</row>
        <row r="761">
          <cell r="C761" t="str">
            <v>EOY Balance Pre Excess Cash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W761">
            <v>0</v>
          </cell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</row>
        <row r="763">
          <cell r="C763" t="str">
            <v>Excess Cash Available</v>
          </cell>
          <cell r="N763">
            <v>6572.2624728391256</v>
          </cell>
          <cell r="O763">
            <v>1959.6050752766241</v>
          </cell>
          <cell r="P763">
            <v>599.63443417783856</v>
          </cell>
          <cell r="Q763">
            <v>-326.01477143074771</v>
          </cell>
          <cell r="R763">
            <v>8805.4872108628479</v>
          </cell>
          <cell r="S763">
            <v>-2931.8361178259893</v>
          </cell>
          <cell r="T763">
            <v>-9541.3748361896614</v>
          </cell>
          <cell r="U763">
            <v>-4958.5022426931837</v>
          </cell>
          <cell r="V763">
            <v>-3321.3160387872977</v>
          </cell>
          <cell r="W763">
            <v>-20753.029235496149</v>
          </cell>
          <cell r="X763">
            <v>-3108.4026619444103</v>
          </cell>
          <cell r="Y763">
            <v>-18032.745300939023</v>
          </cell>
          <cell r="Z763">
            <v>0</v>
          </cell>
        </row>
        <row r="764">
          <cell r="C764" t="str">
            <v>Excess Cash Applied (%)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0</v>
          </cell>
          <cell r="S764">
            <v>0</v>
          </cell>
          <cell r="T764">
            <v>0</v>
          </cell>
          <cell r="U764">
            <v>0</v>
          </cell>
          <cell r="V764">
            <v>0</v>
          </cell>
          <cell r="W764">
            <v>0</v>
          </cell>
          <cell r="X764">
            <v>0</v>
          </cell>
          <cell r="Y764">
            <v>0</v>
          </cell>
          <cell r="Z764">
            <v>0</v>
          </cell>
        </row>
        <row r="765">
          <cell r="C765" t="str">
            <v>Excess Cash Payment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</row>
        <row r="767">
          <cell r="C767" t="str">
            <v>Actual EOY Balance</v>
          </cell>
          <cell r="N767">
            <v>0</v>
          </cell>
          <cell r="O767">
            <v>0</v>
          </cell>
          <cell r="P767">
            <v>0</v>
          </cell>
          <cell r="Q767">
            <v>0</v>
          </cell>
          <cell r="R767">
            <v>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>
            <v>0</v>
          </cell>
          <cell r="X767">
            <v>0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</row>
        <row r="768"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0</v>
          </cell>
          <cell r="S768">
            <v>0</v>
          </cell>
          <cell r="T768">
            <v>0</v>
          </cell>
          <cell r="U768">
            <v>0</v>
          </cell>
          <cell r="V768">
            <v>0</v>
          </cell>
          <cell r="W768">
            <v>0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</row>
        <row r="769">
          <cell r="C769" t="str">
            <v>Interest Expense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</row>
        <row r="770">
          <cell r="C770" t="str">
            <v>Interest Rate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</row>
        <row r="772">
          <cell r="C772" t="str">
            <v>Other Sub. Debt 1 (W/PIK)</v>
          </cell>
          <cell r="N772"/>
          <cell r="O772"/>
          <cell r="P772"/>
          <cell r="Q772"/>
          <cell r="R772"/>
          <cell r="S772"/>
          <cell r="T772"/>
          <cell r="U772"/>
          <cell r="V772"/>
        </row>
        <row r="773">
          <cell r="C773" t="str">
            <v>Maturity</v>
          </cell>
          <cell r="G773" t="str">
            <v>Maturity:</v>
          </cell>
          <cell r="I773">
            <v>1</v>
          </cell>
          <cell r="N773">
            <v>-3</v>
          </cell>
          <cell r="O773">
            <v>-2</v>
          </cell>
          <cell r="P773">
            <v>-1</v>
          </cell>
          <cell r="Q773">
            <v>0</v>
          </cell>
          <cell r="R773">
            <v>1</v>
          </cell>
          <cell r="S773">
            <v>-3</v>
          </cell>
          <cell r="T773">
            <v>-2</v>
          </cell>
          <cell r="U773">
            <v>-1</v>
          </cell>
          <cell r="V773">
            <v>0</v>
          </cell>
          <cell r="W773">
            <v>2</v>
          </cell>
          <cell r="X773">
            <v>3</v>
          </cell>
          <cell r="Y773">
            <v>4</v>
          </cell>
          <cell r="Z773">
            <v>5</v>
          </cell>
          <cell r="AA773">
            <v>6</v>
          </cell>
          <cell r="AB773">
            <v>7</v>
          </cell>
          <cell r="AC773">
            <v>8</v>
          </cell>
          <cell r="AD773">
            <v>9</v>
          </cell>
          <cell r="AE773">
            <v>10</v>
          </cell>
        </row>
        <row r="774">
          <cell r="C774" t="str">
            <v>BOY Balance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0</v>
          </cell>
          <cell r="U774">
            <v>0</v>
          </cell>
          <cell r="V774">
            <v>0</v>
          </cell>
          <cell r="W774">
            <v>0</v>
          </cell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</row>
        <row r="775">
          <cell r="C775" t="str">
            <v>Additions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>
            <v>0</v>
          </cell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</row>
        <row r="776">
          <cell r="C776" t="str">
            <v>Scheduled Payments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</row>
        <row r="777">
          <cell r="C777" t="str">
            <v>EOY Balance Pre Excess Cash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>
            <v>0</v>
          </cell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</row>
        <row r="779">
          <cell r="C779" t="str">
            <v>Interest Expense</v>
          </cell>
          <cell r="N779">
            <v>0</v>
          </cell>
          <cell r="O779">
            <v>0</v>
          </cell>
          <cell r="P779">
            <v>0</v>
          </cell>
          <cell r="Q779">
            <v>0</v>
          </cell>
          <cell r="R779">
            <v>0</v>
          </cell>
          <cell r="S779">
            <v>0</v>
          </cell>
          <cell r="T779">
            <v>0</v>
          </cell>
          <cell r="U779">
            <v>0</v>
          </cell>
          <cell r="V779">
            <v>0</v>
          </cell>
          <cell r="W779">
            <v>0</v>
          </cell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</row>
        <row r="780">
          <cell r="C780" t="str">
            <v>Interest Expense - Cash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0</v>
          </cell>
          <cell r="S780">
            <v>0</v>
          </cell>
          <cell r="T780">
            <v>0</v>
          </cell>
          <cell r="U780">
            <v>0</v>
          </cell>
          <cell r="V780">
            <v>0</v>
          </cell>
          <cell r="W780">
            <v>0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</row>
        <row r="781">
          <cell r="C781" t="str">
            <v>PIK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</row>
        <row r="783">
          <cell r="C783" t="str">
            <v>Excess Cash Available</v>
          </cell>
          <cell r="N783">
            <v>6572.2624728391256</v>
          </cell>
          <cell r="O783">
            <v>1959.6050752766241</v>
          </cell>
          <cell r="P783">
            <v>599.63443417783856</v>
          </cell>
          <cell r="Q783">
            <v>-326.01477143074771</v>
          </cell>
          <cell r="R783">
            <v>8805.4872108628479</v>
          </cell>
          <cell r="S783">
            <v>-2931.8361178259893</v>
          </cell>
          <cell r="T783">
            <v>-9541.3748361896614</v>
          </cell>
          <cell r="U783">
            <v>-4958.5022426931837</v>
          </cell>
          <cell r="V783">
            <v>-3321.3160387872977</v>
          </cell>
          <cell r="W783">
            <v>-20753.029235496149</v>
          </cell>
          <cell r="X783">
            <v>-3108.4026619444103</v>
          </cell>
          <cell r="Y783">
            <v>-18032.745300939023</v>
          </cell>
          <cell r="Z783">
            <v>0</v>
          </cell>
        </row>
        <row r="784">
          <cell r="C784" t="str">
            <v>Excess Cash Applied (%)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</row>
        <row r="785">
          <cell r="C785" t="str">
            <v>Excess Cash Payment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</row>
        <row r="787">
          <cell r="C787" t="str">
            <v>Actual EOY Balance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</row>
        <row r="788"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0</v>
          </cell>
          <cell r="S788">
            <v>0</v>
          </cell>
          <cell r="T788">
            <v>0</v>
          </cell>
          <cell r="U788">
            <v>0</v>
          </cell>
          <cell r="V788">
            <v>0</v>
          </cell>
          <cell r="W788">
            <v>0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</row>
        <row r="789">
          <cell r="C789" t="str">
            <v>Interest Rate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V789">
            <v>0</v>
          </cell>
          <cell r="W789">
            <v>0</v>
          </cell>
          <cell r="X789">
            <v>0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0</v>
          </cell>
        </row>
        <row r="791">
          <cell r="C791" t="str">
            <v>Other Sub. Debt 2 (W/PIK)</v>
          </cell>
          <cell r="N791"/>
          <cell r="O791"/>
          <cell r="P791"/>
          <cell r="Q791"/>
          <cell r="R791"/>
          <cell r="S791"/>
          <cell r="T791"/>
          <cell r="U791"/>
          <cell r="V791"/>
        </row>
        <row r="792">
          <cell r="C792" t="str">
            <v>Maturity</v>
          </cell>
          <cell r="G792" t="str">
            <v>Maturity:</v>
          </cell>
          <cell r="I792">
            <v>1</v>
          </cell>
          <cell r="N792">
            <v>-3</v>
          </cell>
          <cell r="O792">
            <v>-2</v>
          </cell>
          <cell r="P792">
            <v>-1</v>
          </cell>
          <cell r="Q792">
            <v>0</v>
          </cell>
          <cell r="R792">
            <v>1</v>
          </cell>
          <cell r="S792">
            <v>-3</v>
          </cell>
          <cell r="T792">
            <v>-2</v>
          </cell>
          <cell r="U792">
            <v>-1</v>
          </cell>
          <cell r="V792">
            <v>0</v>
          </cell>
          <cell r="W792">
            <v>2</v>
          </cell>
          <cell r="X792">
            <v>3</v>
          </cell>
          <cell r="Y792">
            <v>4</v>
          </cell>
          <cell r="Z792">
            <v>5</v>
          </cell>
          <cell r="AA792">
            <v>6</v>
          </cell>
          <cell r="AB792">
            <v>7</v>
          </cell>
          <cell r="AC792">
            <v>8</v>
          </cell>
          <cell r="AD792">
            <v>9</v>
          </cell>
          <cell r="AE792">
            <v>10</v>
          </cell>
        </row>
        <row r="793">
          <cell r="C793" t="str">
            <v>BOY Balance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</row>
        <row r="794">
          <cell r="C794" t="str">
            <v>Additions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0</v>
          </cell>
          <cell r="S794">
            <v>0</v>
          </cell>
          <cell r="T794">
            <v>0</v>
          </cell>
          <cell r="U794">
            <v>0</v>
          </cell>
          <cell r="V794">
            <v>0</v>
          </cell>
          <cell r="W794">
            <v>0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0</v>
          </cell>
        </row>
        <row r="795">
          <cell r="C795" t="str">
            <v>Scheduled Payments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</row>
        <row r="796">
          <cell r="C796" t="str">
            <v>EOY Balance Pre Excess Cash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</row>
        <row r="798">
          <cell r="C798" t="str">
            <v>Interest Expense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</row>
        <row r="799">
          <cell r="C799" t="str">
            <v>Interest Expense - Cash</v>
          </cell>
          <cell r="N799">
            <v>0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0</v>
          </cell>
          <cell r="V799">
            <v>0</v>
          </cell>
          <cell r="W799">
            <v>0</v>
          </cell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</row>
        <row r="800">
          <cell r="C800" t="str">
            <v>PIK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</row>
        <row r="802">
          <cell r="C802" t="str">
            <v>Excess Cash Available</v>
          </cell>
          <cell r="N802">
            <v>6572.2624728391256</v>
          </cell>
          <cell r="O802">
            <v>1959.6050752766241</v>
          </cell>
          <cell r="P802">
            <v>599.63443417783856</v>
          </cell>
          <cell r="Q802">
            <v>-326.01477143074771</v>
          </cell>
          <cell r="R802">
            <v>8805.4872108628479</v>
          </cell>
          <cell r="S802">
            <v>-2931.8361178259893</v>
          </cell>
          <cell r="T802">
            <v>-9541.3748361896614</v>
          </cell>
          <cell r="U802">
            <v>-4958.5022426931837</v>
          </cell>
          <cell r="V802">
            <v>-3321.3160387872977</v>
          </cell>
          <cell r="W802">
            <v>-20753.029235496149</v>
          </cell>
          <cell r="X802">
            <v>-3108.4026619444103</v>
          </cell>
          <cell r="Y802">
            <v>-18032.745300939023</v>
          </cell>
          <cell r="Z802">
            <v>0</v>
          </cell>
        </row>
        <row r="803">
          <cell r="C803" t="str">
            <v>Excess Cash Applied (%)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W803">
            <v>0</v>
          </cell>
          <cell r="X803">
            <v>0</v>
          </cell>
          <cell r="Y803">
            <v>0</v>
          </cell>
          <cell r="Z803">
            <v>0</v>
          </cell>
        </row>
        <row r="804">
          <cell r="C804" t="str">
            <v>Excess Cash Payment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>
            <v>0</v>
          </cell>
          <cell r="X804">
            <v>0</v>
          </cell>
          <cell r="Y804">
            <v>0</v>
          </cell>
          <cell r="Z804">
            <v>0</v>
          </cell>
        </row>
        <row r="806">
          <cell r="C806" t="str">
            <v>Actual EOY Balance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0</v>
          </cell>
          <cell r="S806">
            <v>0</v>
          </cell>
          <cell r="T806">
            <v>0</v>
          </cell>
          <cell r="U806">
            <v>0</v>
          </cell>
          <cell r="V806">
            <v>0</v>
          </cell>
          <cell r="W806">
            <v>0</v>
          </cell>
          <cell r="X806">
            <v>0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</row>
        <row r="807"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V807">
            <v>0</v>
          </cell>
          <cell r="W807">
            <v>0</v>
          </cell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</row>
        <row r="808">
          <cell r="C808" t="str">
            <v>Interest Rate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W808">
            <v>0</v>
          </cell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</row>
        <row r="810">
          <cell r="C810" t="str">
            <v>ESOP Subordinated Debt</v>
          </cell>
          <cell r="N810"/>
          <cell r="O810"/>
          <cell r="P810"/>
          <cell r="Q810"/>
          <cell r="R810"/>
          <cell r="S810"/>
          <cell r="T810"/>
          <cell r="U810"/>
          <cell r="V810"/>
        </row>
        <row r="811">
          <cell r="C811" t="str">
            <v>Maturity</v>
          </cell>
          <cell r="G811" t="str">
            <v>Maturity:</v>
          </cell>
          <cell r="I811">
            <v>1</v>
          </cell>
          <cell r="N811">
            <v>-3</v>
          </cell>
          <cell r="O811">
            <v>-2</v>
          </cell>
          <cell r="P811">
            <v>-1</v>
          </cell>
          <cell r="Q811">
            <v>0</v>
          </cell>
          <cell r="R811">
            <v>1</v>
          </cell>
          <cell r="S811">
            <v>-3</v>
          </cell>
          <cell r="T811">
            <v>-2</v>
          </cell>
          <cell r="U811">
            <v>-1</v>
          </cell>
          <cell r="V811">
            <v>0</v>
          </cell>
          <cell r="W811">
            <v>2</v>
          </cell>
          <cell r="X811">
            <v>3</v>
          </cell>
          <cell r="Y811">
            <v>4</v>
          </cell>
          <cell r="Z811">
            <v>5</v>
          </cell>
          <cell r="AA811">
            <v>6</v>
          </cell>
          <cell r="AB811">
            <v>7</v>
          </cell>
          <cell r="AC811">
            <v>8</v>
          </cell>
          <cell r="AD811">
            <v>9</v>
          </cell>
          <cell r="AE811">
            <v>10</v>
          </cell>
        </row>
        <row r="812">
          <cell r="C812" t="str">
            <v>BOY Balance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>
            <v>0</v>
          </cell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</row>
        <row r="813">
          <cell r="C813" t="str">
            <v>Additions</v>
          </cell>
          <cell r="N813">
            <v>0</v>
          </cell>
          <cell r="O813">
            <v>0</v>
          </cell>
          <cell r="P813">
            <v>0</v>
          </cell>
          <cell r="Q813">
            <v>0</v>
          </cell>
          <cell r="R813">
            <v>0</v>
          </cell>
          <cell r="S813">
            <v>0</v>
          </cell>
          <cell r="T813">
            <v>0</v>
          </cell>
          <cell r="U813">
            <v>0</v>
          </cell>
          <cell r="V813">
            <v>0</v>
          </cell>
          <cell r="W813">
            <v>0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</row>
        <row r="814">
          <cell r="C814" t="str">
            <v>Scheduled Payments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</row>
        <row r="815">
          <cell r="C815" t="str">
            <v>EOY Balance Pre Excess Cash</v>
          </cell>
          <cell r="N815">
            <v>0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V815">
            <v>0</v>
          </cell>
          <cell r="W815">
            <v>0</v>
          </cell>
          <cell r="X815">
            <v>0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0</v>
          </cell>
        </row>
        <row r="817">
          <cell r="C817" t="str">
            <v>Excess Cash Available</v>
          </cell>
          <cell r="N817">
            <v>6572.2624728391256</v>
          </cell>
          <cell r="O817">
            <v>1959.6050752766241</v>
          </cell>
          <cell r="P817">
            <v>599.63443417783856</v>
          </cell>
          <cell r="Q817">
            <v>-326.01477143074771</v>
          </cell>
          <cell r="R817">
            <v>8805.4872108628479</v>
          </cell>
          <cell r="S817">
            <v>-2931.8361178259893</v>
          </cell>
          <cell r="T817">
            <v>-9541.3748361896614</v>
          </cell>
          <cell r="U817">
            <v>-4958.5022426931837</v>
          </cell>
          <cell r="V817">
            <v>-3321.3160387872977</v>
          </cell>
          <cell r="W817">
            <v>-20753.029235496149</v>
          </cell>
          <cell r="X817">
            <v>-3108.4026619444103</v>
          </cell>
          <cell r="Y817">
            <v>-18032.745300939023</v>
          </cell>
          <cell r="Z817">
            <v>0</v>
          </cell>
        </row>
        <row r="818">
          <cell r="C818" t="str">
            <v>Excess Cash Applied (%)</v>
          </cell>
          <cell r="N818">
            <v>0</v>
          </cell>
          <cell r="O818">
            <v>0</v>
          </cell>
          <cell r="P818">
            <v>0</v>
          </cell>
          <cell r="Q818">
            <v>0</v>
          </cell>
          <cell r="R818">
            <v>0</v>
          </cell>
          <cell r="S818">
            <v>0</v>
          </cell>
          <cell r="T818">
            <v>0</v>
          </cell>
          <cell r="U818">
            <v>0</v>
          </cell>
          <cell r="V818">
            <v>0</v>
          </cell>
          <cell r="W818">
            <v>0</v>
          </cell>
          <cell r="X818">
            <v>0</v>
          </cell>
          <cell r="Y818">
            <v>0</v>
          </cell>
          <cell r="Z818">
            <v>0</v>
          </cell>
        </row>
        <row r="819">
          <cell r="C819" t="str">
            <v>Excess Cash Payment</v>
          </cell>
          <cell r="N819">
            <v>0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0</v>
          </cell>
          <cell r="V819">
            <v>0</v>
          </cell>
          <cell r="W819">
            <v>0</v>
          </cell>
          <cell r="X819">
            <v>0</v>
          </cell>
          <cell r="Y819">
            <v>0</v>
          </cell>
          <cell r="Z819">
            <v>0</v>
          </cell>
        </row>
        <row r="821">
          <cell r="C821" t="str">
            <v>Actual EOY Balance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0</v>
          </cell>
          <cell r="V821">
            <v>0</v>
          </cell>
          <cell r="W821">
            <v>0</v>
          </cell>
          <cell r="X821">
            <v>0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</row>
        <row r="822">
          <cell r="N822">
            <v>0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V822">
            <v>0</v>
          </cell>
          <cell r="W822">
            <v>0</v>
          </cell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</row>
        <row r="823">
          <cell r="C823" t="str">
            <v>Interest Expense</v>
          </cell>
          <cell r="N823">
            <v>0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0</v>
          </cell>
          <cell r="V823">
            <v>0</v>
          </cell>
          <cell r="W823">
            <v>0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</row>
        <row r="824">
          <cell r="C824" t="str">
            <v>Interest Rate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>
            <v>0</v>
          </cell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</row>
        <row r="826">
          <cell r="C826" t="str">
            <v>Preferred Stock - 1</v>
          </cell>
          <cell r="N826"/>
          <cell r="O826"/>
          <cell r="P826"/>
          <cell r="Q826"/>
          <cell r="R826"/>
          <cell r="S826"/>
          <cell r="T826"/>
          <cell r="U826"/>
          <cell r="V826"/>
        </row>
        <row r="827">
          <cell r="C827" t="str">
            <v>BOY Balance</v>
          </cell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V827">
            <v>0</v>
          </cell>
          <cell r="W827">
            <v>0</v>
          </cell>
          <cell r="X827">
            <v>0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</row>
        <row r="828">
          <cell r="C828" t="str">
            <v>Issues/(Redemptions)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</row>
        <row r="830">
          <cell r="C830" t="str">
            <v>Dividend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</row>
        <row r="831">
          <cell r="C831" t="str">
            <v>Dividend - Cash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</row>
        <row r="832">
          <cell r="C832" t="str">
            <v>PIK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</row>
        <row r="834">
          <cell r="C834" t="str">
            <v>EOY Balance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</row>
        <row r="836">
          <cell r="C836" t="str">
            <v>Interest Rate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>
            <v>0</v>
          </cell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</row>
        <row r="838">
          <cell r="C838" t="str">
            <v>Preferred Stock - 2</v>
          </cell>
          <cell r="N838"/>
          <cell r="O838"/>
          <cell r="P838"/>
          <cell r="Q838"/>
          <cell r="R838"/>
          <cell r="S838"/>
          <cell r="T838"/>
          <cell r="U838"/>
          <cell r="V838"/>
        </row>
        <row r="839">
          <cell r="C839" t="str">
            <v>BOY Balance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</row>
        <row r="840">
          <cell r="C840" t="str">
            <v>Issues/(Redemptions)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</row>
        <row r="842">
          <cell r="C842" t="str">
            <v>Dividend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</row>
        <row r="843">
          <cell r="C843" t="str">
            <v>Dividend - Cash</v>
          </cell>
          <cell r="N843">
            <v>0</v>
          </cell>
          <cell r="O843">
            <v>0</v>
          </cell>
          <cell r="P843">
            <v>0</v>
          </cell>
          <cell r="Q843">
            <v>0</v>
          </cell>
          <cell r="R843">
            <v>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</row>
        <row r="844">
          <cell r="C844" t="str">
            <v>PIK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</row>
        <row r="846">
          <cell r="C846" t="str">
            <v>EOY Balance</v>
          </cell>
          <cell r="N846">
            <v>0</v>
          </cell>
          <cell r="O846">
            <v>0</v>
          </cell>
          <cell r="P846">
            <v>0</v>
          </cell>
          <cell r="Q846">
            <v>0</v>
          </cell>
          <cell r="R846">
            <v>0</v>
          </cell>
          <cell r="S846">
            <v>0</v>
          </cell>
          <cell r="T846">
            <v>0</v>
          </cell>
          <cell r="U846">
            <v>0</v>
          </cell>
          <cell r="V846">
            <v>0</v>
          </cell>
          <cell r="W846">
            <v>0</v>
          </cell>
          <cell r="X846">
            <v>0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0</v>
          </cell>
        </row>
        <row r="848">
          <cell r="C848" t="str">
            <v>Interest Rate</v>
          </cell>
          <cell r="N848">
            <v>0</v>
          </cell>
          <cell r="O848">
            <v>0</v>
          </cell>
          <cell r="P848">
            <v>0</v>
          </cell>
          <cell r="Q848">
            <v>0</v>
          </cell>
          <cell r="R848">
            <v>0</v>
          </cell>
          <cell r="S848">
            <v>0</v>
          </cell>
          <cell r="T848">
            <v>0</v>
          </cell>
          <cell r="U848">
            <v>0</v>
          </cell>
          <cell r="V848">
            <v>0</v>
          </cell>
          <cell r="W848">
            <v>0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</row>
        <row r="850">
          <cell r="C850" t="str">
            <v>COMMON EQUITY</v>
          </cell>
          <cell r="N850"/>
          <cell r="O850"/>
          <cell r="P850"/>
          <cell r="Q850"/>
          <cell r="R850"/>
          <cell r="S850"/>
          <cell r="T850"/>
          <cell r="U850"/>
          <cell r="V850"/>
        </row>
        <row r="851">
          <cell r="C851" t="str">
            <v>Issues/(Redemptions)</v>
          </cell>
          <cell r="N851">
            <v>5961</v>
          </cell>
          <cell r="O851">
            <v>0</v>
          </cell>
          <cell r="P851">
            <v>359.85420552618416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0</v>
          </cell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</row>
        <row r="852">
          <cell r="C852" t="str">
            <v>Common Stock Dividend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>
            <v>0</v>
          </cell>
          <cell r="X852">
            <v>1429.6908055102351</v>
          </cell>
          <cell r="Y852">
            <v>2877.3645213951431</v>
          </cell>
          <cell r="Z852">
            <v>3477.5233917103396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</row>
        <row r="853">
          <cell r="A853" t="str">
            <v>MISC_SHARES OUTSTANDING</v>
          </cell>
        </row>
        <row r="854">
          <cell r="C854" t="str">
            <v>Number of Shares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L854">
            <v>1.0000000000000001E-5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</row>
        <row r="855">
          <cell r="C855" t="str">
            <v>Dividend/Common Share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</row>
        <row r="857">
          <cell r="C857" t="str">
            <v>TOTAL DEBT ISSUED</v>
          </cell>
          <cell r="N857">
            <v>3318</v>
          </cell>
          <cell r="O857">
            <v>31854.849011194718</v>
          </cell>
          <cell r="P857">
            <v>31223.347316860752</v>
          </cell>
          <cell r="Q857">
            <v>27074.033333333333</v>
          </cell>
          <cell r="R857">
            <v>93470.229661388788</v>
          </cell>
          <cell r="S857">
            <v>5000</v>
          </cell>
          <cell r="T857">
            <v>3000</v>
          </cell>
          <cell r="U857">
            <v>0</v>
          </cell>
          <cell r="V857">
            <v>0</v>
          </cell>
          <cell r="W857">
            <v>8000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</row>
        <row r="858">
          <cell r="C858" t="str">
            <v>TOTAL SCHEDULED AMORTIZATION</v>
          </cell>
          <cell r="N858">
            <v>3308</v>
          </cell>
          <cell r="O858">
            <v>17618</v>
          </cell>
          <cell r="P858">
            <v>24075.731689522338</v>
          </cell>
          <cell r="Q858">
            <v>11217.646500000001</v>
          </cell>
          <cell r="R858">
            <v>56219.378189522336</v>
          </cell>
          <cell r="S858">
            <v>1168.2960033233176</v>
          </cell>
          <cell r="T858">
            <v>-725.6722788043071</v>
          </cell>
          <cell r="U858">
            <v>-2236.8929460218187</v>
          </cell>
          <cell r="V858">
            <v>4811.9044170494253</v>
          </cell>
          <cell r="W858">
            <v>4017.6351955466162</v>
          </cell>
          <cell r="X858">
            <v>7483.5379999999996</v>
          </cell>
          <cell r="Y858">
            <v>32026.669333333328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</row>
        <row r="859">
          <cell r="C859" t="str">
            <v>TOTAL SCHEDULED PAYMENTS</v>
          </cell>
          <cell r="N859">
            <v>3308</v>
          </cell>
          <cell r="O859">
            <v>17618</v>
          </cell>
          <cell r="P859">
            <v>24075.731689522338</v>
          </cell>
          <cell r="Q859">
            <v>11217.646500000001</v>
          </cell>
          <cell r="R859">
            <v>56219.378189522336</v>
          </cell>
          <cell r="S859">
            <v>1168.2960033233176</v>
          </cell>
          <cell r="T859">
            <v>-725.6722788043071</v>
          </cell>
          <cell r="U859">
            <v>-2236.8929460218187</v>
          </cell>
          <cell r="V859">
            <v>4811.9044170494253</v>
          </cell>
          <cell r="W859">
            <v>4017.6351955466162</v>
          </cell>
          <cell r="X859">
            <v>7483.5379999999996</v>
          </cell>
          <cell r="Y859">
            <v>32026.669333333328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</row>
        <row r="860">
          <cell r="C860" t="str">
            <v>TOTAL SENIOR SECURED DEBT</v>
          </cell>
          <cell r="L860">
            <v>326.01477143074771</v>
          </cell>
          <cell r="N860">
            <v>0</v>
          </cell>
          <cell r="O860">
            <v>0</v>
          </cell>
          <cell r="P860">
            <v>0</v>
          </cell>
          <cell r="Q860">
            <v>326.01477143074771</v>
          </cell>
          <cell r="R860">
            <v>326.01477143074771</v>
          </cell>
          <cell r="S860">
            <v>3257.850889256737</v>
          </cell>
          <cell r="T860">
            <v>12799.225725446398</v>
          </cell>
          <cell r="U860">
            <v>17757.727968139581</v>
          </cell>
          <cell r="V860">
            <v>21079.044006926881</v>
          </cell>
          <cell r="W860">
            <v>21079.044006926881</v>
          </cell>
          <cell r="X860">
            <v>24187.446668871293</v>
          </cell>
          <cell r="Y860">
            <v>42220.191969810316</v>
          </cell>
          <cell r="Z860">
            <v>12174.124908534512</v>
          </cell>
          <cell r="AA860">
            <v>12174.124908534512</v>
          </cell>
          <cell r="AB860">
            <v>12174.124908534512</v>
          </cell>
          <cell r="AC860">
            <v>12174.124908534512</v>
          </cell>
          <cell r="AD860">
            <v>12174.124908534512</v>
          </cell>
          <cell r="AE860">
            <v>12174.124908534512</v>
          </cell>
        </row>
        <row r="862">
          <cell r="C862" t="str">
            <v>TAX CALCULATION</v>
          </cell>
        </row>
        <row r="865">
          <cell r="G865" t="str">
            <v>ENDING MMMM37621,DD:</v>
          </cell>
          <cell r="J865"/>
          <cell r="N865"/>
          <cell r="O865"/>
          <cell r="P865"/>
          <cell r="Q865"/>
          <cell r="R865"/>
          <cell r="S865"/>
          <cell r="T865"/>
          <cell r="U865"/>
          <cell r="V865"/>
          <cell r="W865" t="str">
            <v>PROJECTED FOR YEARS ENDING MMMM DD:</v>
          </cell>
        </row>
        <row r="866">
          <cell r="G866">
            <v>1999</v>
          </cell>
          <cell r="H866">
            <v>2000</v>
          </cell>
          <cell r="I866">
            <v>2001</v>
          </cell>
          <cell r="J866">
            <v>2002</v>
          </cell>
          <cell r="L866">
            <v>2002</v>
          </cell>
          <cell r="N866">
            <v>2002</v>
          </cell>
          <cell r="O866">
            <v>0</v>
          </cell>
          <cell r="P866">
            <v>2002</v>
          </cell>
          <cell r="Q866">
            <v>0</v>
          </cell>
          <cell r="R866">
            <v>2003</v>
          </cell>
          <cell r="S866">
            <v>2004</v>
          </cell>
          <cell r="T866">
            <v>2005</v>
          </cell>
          <cell r="U866">
            <v>2006</v>
          </cell>
          <cell r="V866">
            <v>2007</v>
          </cell>
          <cell r="W866">
            <v>2004</v>
          </cell>
          <cell r="X866">
            <v>2005</v>
          </cell>
          <cell r="Y866">
            <v>2006</v>
          </cell>
          <cell r="Z866">
            <v>2007</v>
          </cell>
          <cell r="AA866">
            <v>2008</v>
          </cell>
          <cell r="AB866">
            <v>2009</v>
          </cell>
          <cell r="AC866">
            <v>2010</v>
          </cell>
          <cell r="AD866">
            <v>2011</v>
          </cell>
          <cell r="AE866">
            <v>2012</v>
          </cell>
        </row>
        <row r="869">
          <cell r="C869" t="str">
            <v>TAX RATE (FED.,ST.,LOC.)</v>
          </cell>
          <cell r="G869">
            <v>0</v>
          </cell>
          <cell r="H869">
            <v>0</v>
          </cell>
          <cell r="I869">
            <v>0</v>
          </cell>
          <cell r="J869">
            <v>0.12617909637447197</v>
          </cell>
          <cell r="L869">
            <v>0.12617909637447197</v>
          </cell>
          <cell r="N869">
            <v>-4</v>
          </cell>
          <cell r="O869">
            <v>-3</v>
          </cell>
          <cell r="P869">
            <v>-2</v>
          </cell>
          <cell r="Q869">
            <v>-1</v>
          </cell>
          <cell r="R869">
            <v>0</v>
          </cell>
          <cell r="S869">
            <v>-4</v>
          </cell>
          <cell r="T869">
            <v>-3</v>
          </cell>
          <cell r="U869">
            <v>-2</v>
          </cell>
          <cell r="V869">
            <v>-1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</row>
        <row r="871">
          <cell r="C871" t="str">
            <v>CALCULATION OF BOOK TAX EXPENSE:</v>
          </cell>
        </row>
        <row r="873">
          <cell r="C873" t="str">
            <v>Taxable Book Income</v>
          </cell>
          <cell r="N873">
            <v>8994.4125000000004</v>
          </cell>
          <cell r="O873">
            <v>14114.468900143347</v>
          </cell>
          <cell r="P873">
            <v>1550.9006894531249</v>
          </cell>
          <cell r="Q873">
            <v>14075.450987228309</v>
          </cell>
          <cell r="R873">
            <v>6243.3599640380853</v>
          </cell>
          <cell r="S873">
            <v>-1818.9002062925242</v>
          </cell>
          <cell r="T873">
            <v>1429.0195976758584</v>
          </cell>
          <cell r="U873">
            <v>-54.390142126491583</v>
          </cell>
          <cell r="V873">
            <v>-1387.2305912607526</v>
          </cell>
          <cell r="W873">
            <v>2667.3260623269598</v>
          </cell>
          <cell r="X873">
            <v>20358.697690619389</v>
          </cell>
          <cell r="Y873">
            <v>28733.969205100497</v>
          </cell>
          <cell r="Z873">
            <v>39290.484591802568</v>
          </cell>
          <cell r="AA873">
            <v>43405.580574432075</v>
          </cell>
          <cell r="AB873">
            <v>342140.34348903212</v>
          </cell>
          <cell r="AC873">
            <v>342141.34348903212</v>
          </cell>
          <cell r="AD873">
            <v>342142.34348903212</v>
          </cell>
          <cell r="AE873">
            <v>342143.34348903206</v>
          </cell>
        </row>
        <row r="875">
          <cell r="C875" t="str">
            <v>AFTER TAX USAGE OF NOL:</v>
          </cell>
        </row>
        <row r="876">
          <cell r="C876" t="str">
            <v xml:space="preserve">   NOL Carryforward</v>
          </cell>
          <cell r="N876">
            <v>-4</v>
          </cell>
          <cell r="O876">
            <v>-3</v>
          </cell>
          <cell r="P876">
            <v>-2</v>
          </cell>
          <cell r="Q876">
            <v>-1</v>
          </cell>
          <cell r="R876">
            <v>0</v>
          </cell>
          <cell r="S876">
            <v>-4</v>
          </cell>
          <cell r="T876">
            <v>-3</v>
          </cell>
          <cell r="U876">
            <v>-2</v>
          </cell>
          <cell r="V876">
            <v>-1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</row>
        <row r="877">
          <cell r="C877" t="str">
            <v xml:space="preserve">   NOL Created</v>
          </cell>
          <cell r="N877">
            <v>0</v>
          </cell>
          <cell r="O877">
            <v>0</v>
          </cell>
          <cell r="P877">
            <v>0</v>
          </cell>
          <cell r="Q877">
            <v>0</v>
          </cell>
          <cell r="R877">
            <v>0</v>
          </cell>
          <cell r="S877">
            <v>1818.9002062925242</v>
          </cell>
          <cell r="T877">
            <v>0</v>
          </cell>
          <cell r="U877">
            <v>54.390142126491583</v>
          </cell>
          <cell r="V877">
            <v>1387.2305912607526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</row>
        <row r="878">
          <cell r="C878" t="str">
            <v xml:space="preserve">   NOL Available</v>
          </cell>
          <cell r="N878">
            <v>-4</v>
          </cell>
          <cell r="O878">
            <v>-3</v>
          </cell>
          <cell r="P878">
            <v>-2</v>
          </cell>
          <cell r="Q878">
            <v>-1</v>
          </cell>
          <cell r="R878">
            <v>0</v>
          </cell>
          <cell r="S878">
            <v>1814.9002062925242</v>
          </cell>
          <cell r="T878">
            <v>-3</v>
          </cell>
          <cell r="U878">
            <v>52.390142126491583</v>
          </cell>
          <cell r="V878">
            <v>1386.2305912607526</v>
          </cell>
          <cell r="W878">
            <v>0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</row>
        <row r="879">
          <cell r="C879" t="str">
            <v xml:space="preserve">   Maximum NOL Allowable</v>
          </cell>
          <cell r="N879">
            <v>-4</v>
          </cell>
          <cell r="O879">
            <v>-3</v>
          </cell>
          <cell r="P879">
            <v>-2</v>
          </cell>
          <cell r="Q879">
            <v>-1</v>
          </cell>
          <cell r="R879">
            <v>0</v>
          </cell>
          <cell r="S879">
            <v>-4</v>
          </cell>
          <cell r="T879">
            <v>-3</v>
          </cell>
          <cell r="U879">
            <v>-2</v>
          </cell>
          <cell r="V879">
            <v>-1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</row>
        <row r="880">
          <cell r="C880" t="str">
            <v xml:space="preserve">   NOL Used</v>
          </cell>
          <cell r="N880">
            <v>-4</v>
          </cell>
          <cell r="O880">
            <v>-3</v>
          </cell>
          <cell r="P880">
            <v>-2</v>
          </cell>
          <cell r="Q880">
            <v>-1</v>
          </cell>
          <cell r="R880">
            <v>0</v>
          </cell>
          <cell r="S880">
            <v>0</v>
          </cell>
          <cell r="T880">
            <v>-3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</row>
        <row r="881">
          <cell r="C881" t="str">
            <v xml:space="preserve">   Ending NOL Carryforward</v>
          </cell>
          <cell r="N881">
            <v>0</v>
          </cell>
          <cell r="O881">
            <v>0</v>
          </cell>
          <cell r="P881">
            <v>0</v>
          </cell>
          <cell r="Q881">
            <v>0</v>
          </cell>
          <cell r="R881">
            <v>0</v>
          </cell>
          <cell r="S881">
            <v>1814.9002062925242</v>
          </cell>
          <cell r="T881">
            <v>0</v>
          </cell>
          <cell r="U881">
            <v>52.390142126491583</v>
          </cell>
          <cell r="V881">
            <v>1386.2305912607526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</row>
        <row r="883">
          <cell r="C883" t="str">
            <v>Pre-Tax After NOL Carryforward</v>
          </cell>
          <cell r="N883">
            <v>8998.4125000000004</v>
          </cell>
          <cell r="O883">
            <v>14117.468900143347</v>
          </cell>
          <cell r="P883">
            <v>1552.9006894531249</v>
          </cell>
          <cell r="Q883">
            <v>14076.450987228309</v>
          </cell>
          <cell r="R883">
            <v>6243.3599640380853</v>
          </cell>
          <cell r="S883">
            <v>-1818.9002062925242</v>
          </cell>
          <cell r="T883">
            <v>1432.0195976758584</v>
          </cell>
          <cell r="U883">
            <v>-54.390142126491583</v>
          </cell>
          <cell r="V883">
            <v>-1387.2305912607526</v>
          </cell>
          <cell r="W883">
            <v>2667.3260623269598</v>
          </cell>
          <cell r="X883">
            <v>20358.697690619389</v>
          </cell>
          <cell r="Y883">
            <v>28733.969205100497</v>
          </cell>
          <cell r="Z883">
            <v>39290.484591802568</v>
          </cell>
          <cell r="AA883">
            <v>43405.580574432075</v>
          </cell>
          <cell r="AB883">
            <v>342140.34348903212</v>
          </cell>
          <cell r="AC883">
            <v>342141.34348903212</v>
          </cell>
          <cell r="AD883">
            <v>342142.34348903212</v>
          </cell>
          <cell r="AE883">
            <v>342143.34348903206</v>
          </cell>
        </row>
        <row r="885">
          <cell r="C885" t="str">
            <v>Tax Liability After NOL Used</v>
          </cell>
          <cell r="N885">
            <v>-35993.65</v>
          </cell>
          <cell r="O885">
            <v>-42352.406700430045</v>
          </cell>
          <cell r="P885">
            <v>-3105.8013789062497</v>
          </cell>
          <cell r="Q885">
            <v>-14076.450987228309</v>
          </cell>
          <cell r="R885">
            <v>0</v>
          </cell>
          <cell r="S885">
            <v>0</v>
          </cell>
          <cell r="T885">
            <v>-4296.0587930275751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</row>
        <row r="887">
          <cell r="C887" t="str">
            <v>Income Tax Expense</v>
          </cell>
          <cell r="N887">
            <v>0</v>
          </cell>
          <cell r="O887">
            <v>0</v>
          </cell>
          <cell r="P887">
            <v>0</v>
          </cell>
          <cell r="Q887">
            <v>0</v>
          </cell>
          <cell r="R887">
            <v>0</v>
          </cell>
          <cell r="S887">
            <v>0</v>
          </cell>
          <cell r="T887">
            <v>0</v>
          </cell>
          <cell r="U887">
            <v>0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</row>
        <row r="889">
          <cell r="C889" t="str">
            <v>CALCULATION OF DEFERRED TAXES:</v>
          </cell>
        </row>
        <row r="891">
          <cell r="C891" t="str">
            <v>Pre-Tax Book Income</v>
          </cell>
          <cell r="N891">
            <v>7404</v>
          </cell>
          <cell r="O891">
            <v>12543.936556393348</v>
          </cell>
          <cell r="P891">
            <v>0</v>
          </cell>
          <cell r="Q891">
            <v>12543.936556393348</v>
          </cell>
          <cell r="R891"/>
          <cell r="S891">
            <v>-3409.3127062925241</v>
          </cell>
          <cell r="T891">
            <v>-141.51274607414143</v>
          </cell>
          <cell r="U891">
            <v>-1605.2908315796165</v>
          </cell>
          <cell r="V891">
            <v>-2918.7450220957135</v>
          </cell>
          <cell r="W891">
            <v>-3576.0339017111255</v>
          </cell>
          <cell r="X891">
            <v>14115.337726581301</v>
          </cell>
          <cell r="Y891">
            <v>22490.609241062411</v>
          </cell>
          <cell r="Z891">
            <v>33047.124627764482</v>
          </cell>
          <cell r="AA891">
            <v>37162.22061039399</v>
          </cell>
          <cell r="AB891">
            <v>335896.98352499405</v>
          </cell>
          <cell r="AC891">
            <v>335897.98352499405</v>
          </cell>
          <cell r="AD891">
            <v>335898.98352499405</v>
          </cell>
          <cell r="AE891">
            <v>335899.98352499405</v>
          </cell>
        </row>
        <row r="892">
          <cell r="C892" t="str">
            <v xml:space="preserve">   Add: Permanent Non-Deductible Goodwill Amortization</v>
          </cell>
          <cell r="N892">
            <v>1590.4124999999999</v>
          </cell>
          <cell r="O892">
            <v>1570.5323437499999</v>
          </cell>
          <cell r="P892">
            <v>1550.9006894531249</v>
          </cell>
          <cell r="Q892">
            <v>1531.5144308349609</v>
          </cell>
          <cell r="R892">
            <v>6243.3599640380853</v>
          </cell>
          <cell r="S892">
            <v>1590.4124999999999</v>
          </cell>
          <cell r="T892">
            <v>1570.5323437499999</v>
          </cell>
          <cell r="U892">
            <v>1550.9006894531249</v>
          </cell>
          <cell r="V892">
            <v>1531.5144308349609</v>
          </cell>
          <cell r="W892">
            <v>6243.3599640380853</v>
          </cell>
          <cell r="X892">
            <v>6243.3599640380853</v>
          </cell>
          <cell r="Y892">
            <v>6243.3599640380853</v>
          </cell>
          <cell r="Z892">
            <v>6243.3599640380853</v>
          </cell>
          <cell r="AA892">
            <v>6243.3599640380853</v>
          </cell>
          <cell r="AB892">
            <v>6243.3599640380853</v>
          </cell>
          <cell r="AC892">
            <v>6243.3599640380853</v>
          </cell>
          <cell r="AD892">
            <v>6243.3599640380853</v>
          </cell>
          <cell r="AE892">
            <v>6243.3599640380853</v>
          </cell>
        </row>
        <row r="893">
          <cell r="C893" t="str">
            <v xml:space="preserve">   Add: Other Permanent Non-Deductible Expenses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</row>
        <row r="894">
          <cell r="C894" t="str">
            <v xml:space="preserve">   Less: Permanent Non-GAAP Expenses (e.g. Depletion)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>
            <v>0</v>
          </cell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</row>
        <row r="895">
          <cell r="C895" t="str">
            <v xml:space="preserve">   Less: Non-Taxable Income (e.g. Muni Bond Income)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</row>
        <row r="897">
          <cell r="C897" t="str">
            <v>Taxable Book Income</v>
          </cell>
          <cell r="N897">
            <v>8994.4125000000004</v>
          </cell>
          <cell r="O897">
            <v>14114.468900143347</v>
          </cell>
          <cell r="P897">
            <v>1550.9006894531249</v>
          </cell>
          <cell r="Q897">
            <v>14075.450987228309</v>
          </cell>
          <cell r="R897">
            <v>6243.3599640380853</v>
          </cell>
          <cell r="S897">
            <v>-1818.9002062925242</v>
          </cell>
          <cell r="T897">
            <v>1429.0195976758584</v>
          </cell>
          <cell r="U897">
            <v>-54.390142126491583</v>
          </cell>
          <cell r="V897">
            <v>-1387.2305912607526</v>
          </cell>
          <cell r="W897">
            <v>2667.3260623269598</v>
          </cell>
          <cell r="X897">
            <v>20358.697690619389</v>
          </cell>
          <cell r="Y897">
            <v>28733.969205100497</v>
          </cell>
          <cell r="Z897">
            <v>39290.484591802568</v>
          </cell>
          <cell r="AA897">
            <v>43405.580574432075</v>
          </cell>
          <cell r="AB897">
            <v>342140.34348903212</v>
          </cell>
          <cell r="AC897">
            <v>342141.34348903212</v>
          </cell>
          <cell r="AD897">
            <v>342142.34348903212</v>
          </cell>
          <cell r="AE897">
            <v>342143.34348903212</v>
          </cell>
        </row>
        <row r="898">
          <cell r="C898" t="str">
            <v xml:space="preserve">   Add/(Less): Timing Differences</v>
          </cell>
          <cell r="N898">
            <v>-3555.6884615847753</v>
          </cell>
          <cell r="O898">
            <v>-2851.0608212008501</v>
          </cell>
          <cell r="P898">
            <v>-2458.6955398326381</v>
          </cell>
          <cell r="Q898">
            <v>-2448.7018541929851</v>
          </cell>
          <cell r="R898">
            <v>2355.0333270572901</v>
          </cell>
          <cell r="S898">
            <v>-2434.2598819518562</v>
          </cell>
          <cell r="T898">
            <v>-2425.9225135970514</v>
          </cell>
          <cell r="U898">
            <v>-2419.0442957740352</v>
          </cell>
          <cell r="V898">
            <v>-2415.7082406099676</v>
          </cell>
          <cell r="W898">
            <v>-2591.0877265311519</v>
          </cell>
          <cell r="X898">
            <v>-5567.1222555295735</v>
          </cell>
          <cell r="Y898">
            <v>-5740.4880022771395</v>
          </cell>
          <cell r="Z898">
            <v>-3956.193197789431</v>
          </cell>
          <cell r="AA898">
            <v>-7032.1846089308037</v>
          </cell>
          <cell r="AB898">
            <v>-22417.724992617208</v>
          </cell>
          <cell r="AC898">
            <v>-26365.054123309579</v>
          </cell>
          <cell r="AD898">
            <v>-27986.060643117558</v>
          </cell>
          <cell r="AE898">
            <v>-29145.261537647642</v>
          </cell>
        </row>
        <row r="899">
          <cell r="C899" t="str">
            <v xml:space="preserve">   Add/(Less): Other Timing Differences</v>
          </cell>
          <cell r="N899">
            <v>-4</v>
          </cell>
          <cell r="O899">
            <v>-3</v>
          </cell>
          <cell r="P899">
            <v>-2</v>
          </cell>
          <cell r="Q899">
            <v>-1</v>
          </cell>
          <cell r="R899">
            <v>0</v>
          </cell>
          <cell r="S899">
            <v>-4</v>
          </cell>
          <cell r="T899">
            <v>-3</v>
          </cell>
          <cell r="U899">
            <v>-2</v>
          </cell>
          <cell r="V899">
            <v>-1</v>
          </cell>
          <cell r="W899">
            <v>0</v>
          </cell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</row>
        <row r="901">
          <cell r="C901" t="str">
            <v>Taxable Income</v>
          </cell>
          <cell r="N901">
            <v>5434.7240384152246</v>
          </cell>
          <cell r="O901">
            <v>11260.408078942497</v>
          </cell>
          <cell r="P901">
            <v>-909.79485037951326</v>
          </cell>
          <cell r="Q901">
            <v>11625.749133035324</v>
          </cell>
          <cell r="R901">
            <v>8598.3932910953754</v>
          </cell>
          <cell r="S901">
            <v>-4257.1600882443799</v>
          </cell>
          <cell r="T901">
            <v>-999.90291592119297</v>
          </cell>
          <cell r="U901">
            <v>-2475.434437900527</v>
          </cell>
          <cell r="V901">
            <v>-3803.9388318707202</v>
          </cell>
          <cell r="W901">
            <v>76.23833579580787</v>
          </cell>
          <cell r="X901">
            <v>14791.575435089815</v>
          </cell>
          <cell r="Y901">
            <v>22993.481202823357</v>
          </cell>
          <cell r="Z901">
            <v>35334.29139401314</v>
          </cell>
          <cell r="AA901">
            <v>36373.395965501273</v>
          </cell>
          <cell r="AB901">
            <v>319722.61849641491</v>
          </cell>
          <cell r="AC901">
            <v>315776.28936572256</v>
          </cell>
          <cell r="AD901">
            <v>314156.28284591454</v>
          </cell>
          <cell r="AE901">
            <v>312998.08195138449</v>
          </cell>
        </row>
        <row r="903">
          <cell r="C903" t="str">
            <v>AFTER TAX USAGE OF NOL:</v>
          </cell>
        </row>
        <row r="904">
          <cell r="C904" t="str">
            <v xml:space="preserve">   NOL Carryforward</v>
          </cell>
          <cell r="N904">
            <v>-4</v>
          </cell>
          <cell r="O904">
            <v>-3</v>
          </cell>
          <cell r="P904">
            <v>-2</v>
          </cell>
          <cell r="Q904">
            <v>-1</v>
          </cell>
          <cell r="R904">
            <v>0</v>
          </cell>
          <cell r="S904">
            <v>-4</v>
          </cell>
          <cell r="T904">
            <v>-3</v>
          </cell>
          <cell r="U904">
            <v>-2</v>
          </cell>
          <cell r="V904">
            <v>-1</v>
          </cell>
          <cell r="W904">
            <v>0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</row>
        <row r="905">
          <cell r="C905" t="str">
            <v xml:space="preserve">   NOL Created</v>
          </cell>
          <cell r="N905">
            <v>0</v>
          </cell>
          <cell r="O905">
            <v>0</v>
          </cell>
          <cell r="P905">
            <v>909.79485037951326</v>
          </cell>
          <cell r="Q905">
            <v>0</v>
          </cell>
          <cell r="R905">
            <v>0</v>
          </cell>
          <cell r="S905">
            <v>4257.1600882443799</v>
          </cell>
          <cell r="T905">
            <v>999.90291592119297</v>
          </cell>
          <cell r="U905">
            <v>2475.434437900527</v>
          </cell>
          <cell r="V905">
            <v>3803.9388318707202</v>
          </cell>
          <cell r="W905">
            <v>0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</row>
        <row r="906">
          <cell r="C906" t="str">
            <v xml:space="preserve">   NOL Available</v>
          </cell>
          <cell r="N906">
            <v>-4</v>
          </cell>
          <cell r="O906">
            <v>-3</v>
          </cell>
          <cell r="P906">
            <v>907.79485037951326</v>
          </cell>
          <cell r="Q906">
            <v>-1</v>
          </cell>
          <cell r="R906">
            <v>0</v>
          </cell>
          <cell r="S906">
            <v>4253.1600882443799</v>
          </cell>
          <cell r="T906">
            <v>996.90291592119297</v>
          </cell>
          <cell r="U906">
            <v>2473.434437900527</v>
          </cell>
          <cell r="V906">
            <v>3802.9388318707202</v>
          </cell>
          <cell r="W906">
            <v>0</v>
          </cell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</row>
        <row r="907">
          <cell r="C907" t="str">
            <v xml:space="preserve">   NOL Used</v>
          </cell>
          <cell r="N907">
            <v>-4</v>
          </cell>
          <cell r="O907">
            <v>-3</v>
          </cell>
          <cell r="P907">
            <v>0</v>
          </cell>
          <cell r="Q907">
            <v>-1</v>
          </cell>
          <cell r="R907">
            <v>0</v>
          </cell>
          <cell r="S907">
            <v>0</v>
          </cell>
          <cell r="T907">
            <v>0</v>
          </cell>
          <cell r="U907">
            <v>0</v>
          </cell>
          <cell r="V907">
            <v>0</v>
          </cell>
          <cell r="W907">
            <v>0</v>
          </cell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</row>
        <row r="908">
          <cell r="C908" t="str">
            <v xml:space="preserve">   Ending NOL Carryforward</v>
          </cell>
          <cell r="N908">
            <v>0</v>
          </cell>
          <cell r="O908">
            <v>0</v>
          </cell>
          <cell r="P908">
            <v>907.79485037951326</v>
          </cell>
          <cell r="Q908">
            <v>0</v>
          </cell>
          <cell r="R908">
            <v>0</v>
          </cell>
          <cell r="S908">
            <v>4253.1600882443799</v>
          </cell>
          <cell r="T908">
            <v>996.90291592119297</v>
          </cell>
          <cell r="U908">
            <v>2473.434437900527</v>
          </cell>
          <cell r="V908">
            <v>3802.9388318707202</v>
          </cell>
          <cell r="W908">
            <v>0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</row>
        <row r="910">
          <cell r="C910" t="str">
            <v>Pre-Tax After NOL Carryforward</v>
          </cell>
          <cell r="N910">
            <v>5438.7240384152246</v>
          </cell>
          <cell r="O910">
            <v>11263.408078942497</v>
          </cell>
          <cell r="P910">
            <v>-909.79485037951326</v>
          </cell>
          <cell r="Q910">
            <v>11626.749133035324</v>
          </cell>
          <cell r="R910">
            <v>8598.3932910953754</v>
          </cell>
          <cell r="S910">
            <v>-4257.1600882443799</v>
          </cell>
          <cell r="T910">
            <v>-999.90291592119297</v>
          </cell>
          <cell r="U910">
            <v>-2475.434437900527</v>
          </cell>
          <cell r="V910">
            <v>-3803.9388318707202</v>
          </cell>
          <cell r="W910">
            <v>76.23833579580787</v>
          </cell>
          <cell r="X910">
            <v>14791.575435089815</v>
          </cell>
          <cell r="Y910">
            <v>22993.481202823357</v>
          </cell>
          <cell r="Z910">
            <v>35334.29139401314</v>
          </cell>
          <cell r="AA910">
            <v>36373.395965501273</v>
          </cell>
          <cell r="AB910">
            <v>319722.61849641491</v>
          </cell>
          <cell r="AC910">
            <v>315776.28936572256</v>
          </cell>
          <cell r="AD910">
            <v>314156.28284591454</v>
          </cell>
          <cell r="AE910">
            <v>312998.08195138449</v>
          </cell>
        </row>
        <row r="912">
          <cell r="C912" t="str">
            <v>Tax Liability After NOL Used</v>
          </cell>
          <cell r="N912">
            <v>-21754.896153660899</v>
          </cell>
          <cell r="O912">
            <v>-33790.224236827489</v>
          </cell>
          <cell r="P912">
            <v>0</v>
          </cell>
          <cell r="Q912">
            <v>-11626.749133035324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</row>
        <row r="914">
          <cell r="C914" t="str">
            <v>Cash Taxes</v>
          </cell>
          <cell r="N914">
            <v>-21754.896153660899</v>
          </cell>
          <cell r="O914">
            <v>-33790.224236827489</v>
          </cell>
          <cell r="P914">
            <v>0</v>
          </cell>
          <cell r="Q914">
            <v>-11626.749133035324</v>
          </cell>
          <cell r="R914">
            <v>0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W914">
            <v>0</v>
          </cell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</row>
        <row r="916">
          <cell r="C916" t="str">
            <v>Deferred Taxes</v>
          </cell>
          <cell r="N916">
            <v>21754.896153660899</v>
          </cell>
          <cell r="O916">
            <v>33790.224236827489</v>
          </cell>
          <cell r="P916">
            <v>0</v>
          </cell>
          <cell r="Q916">
            <v>11626.749133035324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</row>
        <row r="921">
          <cell r="C921" t="str">
            <v>DEPRECIATION SCHEDULE</v>
          </cell>
        </row>
        <row r="924">
          <cell r="C924" t="str">
            <v>Assumptions for Book Depreciation</v>
          </cell>
          <cell r="H924" t="str">
            <v>Assumptions for Tax Depreciation</v>
          </cell>
        </row>
        <row r="926">
          <cell r="C926" t="str">
            <v>Assumptions</v>
          </cell>
          <cell r="E926" t="str">
            <v>Option 1</v>
          </cell>
          <cell r="F926" t="str">
            <v>Option 2</v>
          </cell>
          <cell r="H926" t="str">
            <v>Assumptions</v>
          </cell>
          <cell r="J926" t="str">
            <v>Option 1</v>
          </cell>
          <cell r="K926" t="str">
            <v>Option 2</v>
          </cell>
          <cell r="N926" t="str">
            <v>MACRS Recovery Period Toggle</v>
          </cell>
          <cell r="O926" t="str">
            <v>MACRS Recovery Period Toggle</v>
          </cell>
          <cell r="P926" t="str">
            <v>MACRS Recovery Period Toggle</v>
          </cell>
          <cell r="Q926" t="str">
            <v>MACRS Recovery Period Toggle</v>
          </cell>
          <cell r="R926" t="str">
            <v>MACRS Recovery Period Toggle</v>
          </cell>
          <cell r="S926" t="str">
            <v>MACRS Recovery Period Toggle</v>
          </cell>
          <cell r="T926" t="str">
            <v>MACRS Recovery Period Toggle</v>
          </cell>
          <cell r="U926" t="str">
            <v>MACRS Recovery Period Toggle</v>
          </cell>
          <cell r="V926" t="str">
            <v>MACRS Recovery Period Toggle</v>
          </cell>
        </row>
        <row r="927">
          <cell r="C927" t="str">
            <v>Method (SLN or DDB)*</v>
          </cell>
          <cell r="E927" t="str">
            <v>SLN</v>
          </cell>
          <cell r="F927" t="str">
            <v>DDB</v>
          </cell>
          <cell r="H927" t="str">
            <v>Method (OSLN or MACRS)*</v>
          </cell>
          <cell r="J927" t="str">
            <v>OSLN</v>
          </cell>
          <cell r="K927" t="str">
            <v>MACRS</v>
          </cell>
        </row>
        <row r="928">
          <cell r="C928" t="str">
            <v>Salvage</v>
          </cell>
          <cell r="E928">
            <v>0</v>
          </cell>
          <cell r="F928">
            <v>0</v>
          </cell>
          <cell r="H928" t="str">
            <v>Salvage</v>
          </cell>
          <cell r="J928">
            <v>0</v>
          </cell>
          <cell r="K928">
            <v>0</v>
          </cell>
          <cell r="X928">
            <v>3</v>
          </cell>
        </row>
        <row r="929">
          <cell r="C929" t="str">
            <v>Life</v>
          </cell>
          <cell r="E929">
            <v>10</v>
          </cell>
          <cell r="F929">
            <v>3</v>
          </cell>
          <cell r="H929" t="str">
            <v>Life (Recovery Period)</v>
          </cell>
          <cell r="J929">
            <v>2</v>
          </cell>
          <cell r="K929">
            <v>7</v>
          </cell>
        </row>
        <row r="930">
          <cell r="C930" t="str">
            <v>Factor</v>
          </cell>
          <cell r="E930">
            <v>1</v>
          </cell>
          <cell r="F930">
            <v>2</v>
          </cell>
          <cell r="H930" t="str">
            <v>Factor</v>
          </cell>
          <cell r="J930">
            <v>1</v>
          </cell>
          <cell r="K930" t="str">
            <v>(200% DB)</v>
          </cell>
          <cell r="N930" t="str">
            <v>Use Recovery Tables below to determine length of</v>
          </cell>
          <cell r="O930" t="str">
            <v>Use Recovery Tables below to determine length of</v>
          </cell>
          <cell r="P930" t="str">
            <v>Use Recovery Tables below to determine length of</v>
          </cell>
          <cell r="Q930" t="str">
            <v>Use Recovery Tables below to determine length of</v>
          </cell>
          <cell r="R930" t="str">
            <v>Use Recovery Tables below to determine length of</v>
          </cell>
          <cell r="S930" t="str">
            <v>Use Recovery Tables below to determine length of</v>
          </cell>
          <cell r="T930" t="str">
            <v>Use Recovery Tables below to determine length of</v>
          </cell>
          <cell r="U930" t="str">
            <v>Use Recovery Tables below to determine length of</v>
          </cell>
          <cell r="V930" t="str">
            <v>Use Recovery Tables below to determine length of</v>
          </cell>
        </row>
        <row r="931">
          <cell r="N931" t="str">
            <v>recovery period (Life of Asset).  Choose from:</v>
          </cell>
          <cell r="O931" t="str">
            <v>recovery period (Life of Asset).  Choose from:</v>
          </cell>
          <cell r="P931" t="str">
            <v>recovery period (Life of Asset).  Choose from:</v>
          </cell>
          <cell r="Q931" t="str">
            <v>recovery period (Life of Asset).  Choose from:</v>
          </cell>
          <cell r="R931" t="str">
            <v>recovery period (Life of Asset).  Choose from:</v>
          </cell>
          <cell r="S931" t="str">
            <v>recovery period (Life of Asset).  Choose from:</v>
          </cell>
          <cell r="T931" t="str">
            <v>recovery period (Life of Asset).  Choose from:</v>
          </cell>
          <cell r="U931" t="str">
            <v>recovery period (Life of Asset).  Choose from:</v>
          </cell>
          <cell r="V931" t="str">
            <v>recovery period (Life of Asset).  Choose from:</v>
          </cell>
        </row>
        <row r="932">
          <cell r="C932" t="str">
            <v xml:space="preserve">     Option Running:</v>
          </cell>
          <cell r="E932">
            <v>1</v>
          </cell>
          <cell r="H932" t="str">
            <v xml:space="preserve">     Option Running:</v>
          </cell>
          <cell r="J932">
            <v>2</v>
          </cell>
        </row>
        <row r="933">
          <cell r="W933" t="str">
            <v>1)</v>
          </cell>
          <cell r="X933">
            <v>3</v>
          </cell>
          <cell r="Y933" t="str">
            <v>yrs</v>
          </cell>
        </row>
        <row r="934">
          <cell r="W934" t="str">
            <v>2)</v>
          </cell>
          <cell r="X934">
            <v>5</v>
          </cell>
          <cell r="Y934" t="str">
            <v>yrs</v>
          </cell>
        </row>
        <row r="935">
          <cell r="C935" t="str">
            <v>*  SLN = Straight Line</v>
          </cell>
          <cell r="H935" t="str">
            <v>* OSLN = Optional Straight Line (For Tax Depreciation Only)</v>
          </cell>
          <cell r="W935" t="str">
            <v>3)</v>
          </cell>
          <cell r="X935">
            <v>7</v>
          </cell>
          <cell r="Y935" t="str">
            <v>yrs</v>
          </cell>
        </row>
        <row r="936">
          <cell r="C936" t="str">
            <v xml:space="preserve">    DDB = Double Declining Balance</v>
          </cell>
          <cell r="H936" t="str">
            <v xml:space="preserve">   MACRS=Modified Accelerated Cost Recovery System (For Tax Depreciation Only)</v>
          </cell>
          <cell r="W936" t="str">
            <v>4)</v>
          </cell>
          <cell r="X936">
            <v>10</v>
          </cell>
          <cell r="Y936" t="str">
            <v>yrs</v>
          </cell>
        </row>
        <row r="937">
          <cell r="W937" t="str">
            <v>5)</v>
          </cell>
          <cell r="X937">
            <v>15</v>
          </cell>
          <cell r="Y937" t="str">
            <v>yrs</v>
          </cell>
        </row>
        <row r="938">
          <cell r="W938" t="str">
            <v>6)</v>
          </cell>
          <cell r="X938">
            <v>20</v>
          </cell>
          <cell r="Y938" t="str">
            <v>yrs</v>
          </cell>
        </row>
        <row r="940">
          <cell r="G940">
            <v>1999</v>
          </cell>
          <cell r="H940">
            <v>2000</v>
          </cell>
          <cell r="I940">
            <v>2001</v>
          </cell>
          <cell r="J940">
            <v>2002</v>
          </cell>
          <cell r="N940">
            <v>2002</v>
          </cell>
          <cell r="O940">
            <v>0</v>
          </cell>
          <cell r="P940">
            <v>2002</v>
          </cell>
          <cell r="Q940">
            <v>0</v>
          </cell>
          <cell r="R940">
            <v>2003</v>
          </cell>
          <cell r="S940">
            <v>2004</v>
          </cell>
          <cell r="T940">
            <v>2005</v>
          </cell>
          <cell r="U940">
            <v>2006</v>
          </cell>
          <cell r="V940">
            <v>2007</v>
          </cell>
          <cell r="W940">
            <v>2004</v>
          </cell>
          <cell r="X940">
            <v>2005</v>
          </cell>
          <cell r="Y940">
            <v>2006</v>
          </cell>
          <cell r="Z940">
            <v>2007</v>
          </cell>
          <cell r="AA940">
            <v>2008</v>
          </cell>
          <cell r="AB940">
            <v>2009</v>
          </cell>
          <cell r="AC940">
            <v>2010</v>
          </cell>
          <cell r="AD940">
            <v>2011</v>
          </cell>
          <cell r="AE940">
            <v>2012</v>
          </cell>
        </row>
        <row r="941">
          <cell r="C941" t="str">
            <v>Capital Expenditure</v>
          </cell>
          <cell r="G941">
            <v>0</v>
          </cell>
          <cell r="H941">
            <v>0</v>
          </cell>
          <cell r="I941">
            <v>3074</v>
          </cell>
          <cell r="J941">
            <v>25382.611379559461</v>
          </cell>
          <cell r="N941">
            <v>2637</v>
          </cell>
          <cell r="O941">
            <v>16265</v>
          </cell>
          <cell r="P941">
            <v>9419.9983892170385</v>
          </cell>
          <cell r="Q941">
            <v>3585.5179596824382</v>
          </cell>
          <cell r="R941">
            <v>31907.516348899477</v>
          </cell>
          <cell r="S941">
            <v>406.74797148838752</v>
          </cell>
          <cell r="T941">
            <v>4014.3786946652044</v>
          </cell>
          <cell r="U941">
            <v>9342.3569849469313</v>
          </cell>
          <cell r="V941">
            <v>9443.4973188849399</v>
          </cell>
          <cell r="W941">
            <v>23206.980969985463</v>
          </cell>
          <cell r="X941">
            <v>19926.746179162517</v>
          </cell>
          <cell r="Y941">
            <v>9571.4952242323416</v>
          </cell>
          <cell r="Z941">
            <v>6555.1011705828896</v>
          </cell>
          <cell r="AA941">
            <v>34546</v>
          </cell>
          <cell r="AB941">
            <v>34546</v>
          </cell>
          <cell r="AC941">
            <v>34546</v>
          </cell>
          <cell r="AD941">
            <v>34546</v>
          </cell>
          <cell r="AE941">
            <v>34546</v>
          </cell>
        </row>
        <row r="944">
          <cell r="I944" t="str">
            <v>Periods:</v>
          </cell>
          <cell r="J944">
            <v>0</v>
          </cell>
          <cell r="N944">
            <v>-3</v>
          </cell>
          <cell r="O944">
            <v>-2</v>
          </cell>
          <cell r="P944">
            <v>-1</v>
          </cell>
          <cell r="Q944">
            <v>0</v>
          </cell>
          <cell r="R944">
            <v>1</v>
          </cell>
          <cell r="S944">
            <v>-3</v>
          </cell>
          <cell r="T944">
            <v>-2</v>
          </cell>
          <cell r="U944">
            <v>-1</v>
          </cell>
          <cell r="V944">
            <v>0</v>
          </cell>
          <cell r="W944">
            <v>2</v>
          </cell>
          <cell r="X944">
            <v>3</v>
          </cell>
          <cell r="Y944">
            <v>4</v>
          </cell>
          <cell r="Z944">
            <v>5</v>
          </cell>
          <cell r="AA944">
            <v>6</v>
          </cell>
          <cell r="AB944">
            <v>7</v>
          </cell>
          <cell r="AC944">
            <v>8</v>
          </cell>
          <cell r="AD944">
            <v>9</v>
          </cell>
          <cell r="AE944">
            <v>10</v>
          </cell>
        </row>
        <row r="945">
          <cell r="C945" t="str">
            <v>Book Depreciation on:</v>
          </cell>
        </row>
        <row r="946">
          <cell r="C946" t="str">
            <v xml:space="preserve">       Original PP&amp;E</v>
          </cell>
          <cell r="J946">
            <v>2470.8283941078093</v>
          </cell>
          <cell r="N946">
            <v>-2190.0467618518769</v>
          </cell>
          <cell r="O946">
            <v>-1485.4191214679515</v>
          </cell>
          <cell r="P946">
            <v>-1093.0538400997398</v>
          </cell>
          <cell r="Q946">
            <v>-1083.0601544600868</v>
          </cell>
          <cell r="R946">
            <v>3720.6750267901884</v>
          </cell>
          <cell r="S946">
            <v>-1068.6181822189578</v>
          </cell>
          <cell r="T946">
            <v>-1060.2808138641531</v>
          </cell>
          <cell r="U946">
            <v>-1053.4025960411368</v>
          </cell>
          <cell r="V946">
            <v>-1050.0665408770692</v>
          </cell>
          <cell r="W946">
            <v>3019.1886746699802</v>
          </cell>
          <cell r="X946">
            <v>1033.665601828051</v>
          </cell>
          <cell r="Y946">
            <v>85.272197184329343</v>
          </cell>
          <cell r="Z946">
            <v>-561.68281870337887</v>
          </cell>
          <cell r="AA946">
            <v>-3981.736818703379</v>
          </cell>
          <cell r="AB946">
            <v>-16013.983989286269</v>
          </cell>
          <cell r="AC946">
            <v>-19468.583989286268</v>
          </cell>
          <cell r="AD946">
            <v>-22923.183989286266</v>
          </cell>
          <cell r="AE946">
            <v>-26377.783989286265</v>
          </cell>
        </row>
        <row r="948">
          <cell r="C948" t="str">
            <v xml:space="preserve">       Capital Expenditure</v>
          </cell>
          <cell r="E948">
            <v>2003</v>
          </cell>
          <cell r="N948">
            <v>3190.7516348899476</v>
          </cell>
          <cell r="O948">
            <v>3190.7516348899476</v>
          </cell>
          <cell r="P948">
            <v>3190.7516348899476</v>
          </cell>
          <cell r="Q948">
            <v>3190.7516348899476</v>
          </cell>
          <cell r="R948">
            <v>3190.7516348899476</v>
          </cell>
          <cell r="S948">
            <v>3190.7516348899476</v>
          </cell>
          <cell r="T948">
            <v>3190.7516348899476</v>
          </cell>
          <cell r="U948">
            <v>3190.7516348899476</v>
          </cell>
          <cell r="V948">
            <v>3190.7516348899476</v>
          </cell>
          <cell r="W948">
            <v>3190.7516348899476</v>
          </cell>
          <cell r="X948">
            <v>3190.7516348899476</v>
          </cell>
          <cell r="Y948">
            <v>3190.7516348899476</v>
          </cell>
          <cell r="Z948">
            <v>3190.7516348899476</v>
          </cell>
          <cell r="AA948">
            <v>3190.7516348899476</v>
          </cell>
          <cell r="AB948">
            <v>3190.7516348899476</v>
          </cell>
          <cell r="AC948">
            <v>3190.7516348899476</v>
          </cell>
          <cell r="AD948">
            <v>3190.7516348899476</v>
          </cell>
          <cell r="AE948">
            <v>3190.7516348899476</v>
          </cell>
        </row>
        <row r="949">
          <cell r="C949" t="str">
            <v xml:space="preserve">       Capital Expenditure</v>
          </cell>
          <cell r="E949">
            <v>2004</v>
          </cell>
          <cell r="W949">
            <v>2320.6980969985461</v>
          </cell>
          <cell r="X949">
            <v>2320.6980969985461</v>
          </cell>
          <cell r="Y949">
            <v>2320.6980969985461</v>
          </cell>
          <cell r="Z949">
            <v>2320.6980969985461</v>
          </cell>
          <cell r="AA949">
            <v>2320.6980969985461</v>
          </cell>
          <cell r="AB949">
            <v>2320.6980969985461</v>
          </cell>
          <cell r="AC949">
            <v>2320.6980969985461</v>
          </cell>
          <cell r="AD949">
            <v>2320.6980969985461</v>
          </cell>
          <cell r="AE949">
            <v>2320.6980969985461</v>
          </cell>
        </row>
        <row r="950">
          <cell r="C950" t="str">
            <v xml:space="preserve">       Capital Expenditure</v>
          </cell>
          <cell r="E950">
            <v>2005</v>
          </cell>
          <cell r="X950">
            <v>1992.6746179162517</v>
          </cell>
          <cell r="Y950">
            <v>1992.6746179162517</v>
          </cell>
          <cell r="Z950">
            <v>1992.6746179162517</v>
          </cell>
          <cell r="AA950">
            <v>1992.6746179162517</v>
          </cell>
          <cell r="AB950">
            <v>1992.6746179162517</v>
          </cell>
          <cell r="AC950">
            <v>1992.6746179162517</v>
          </cell>
          <cell r="AD950">
            <v>1992.6746179162517</v>
          </cell>
          <cell r="AE950">
            <v>1992.6746179162517</v>
          </cell>
        </row>
        <row r="951">
          <cell r="C951" t="str">
            <v xml:space="preserve">       Capital Expenditure</v>
          </cell>
          <cell r="E951">
            <v>2006</v>
          </cell>
          <cell r="Y951">
            <v>957.1495224232342</v>
          </cell>
          <cell r="Z951">
            <v>957.1495224232342</v>
          </cell>
          <cell r="AA951">
            <v>957.1495224232342</v>
          </cell>
          <cell r="AB951">
            <v>957.1495224232342</v>
          </cell>
          <cell r="AC951">
            <v>957.1495224232342</v>
          </cell>
          <cell r="AD951">
            <v>957.1495224232342</v>
          </cell>
          <cell r="AE951">
            <v>957.1495224232342</v>
          </cell>
        </row>
        <row r="952">
          <cell r="C952" t="str">
            <v xml:space="preserve">       Capital Expenditure</v>
          </cell>
          <cell r="E952">
            <v>2007</v>
          </cell>
          <cell r="Z952">
            <v>655.51011705828898</v>
          </cell>
          <cell r="AA952">
            <v>655.51011705828898</v>
          </cell>
          <cell r="AB952">
            <v>655.51011705828898</v>
          </cell>
          <cell r="AC952">
            <v>655.51011705828898</v>
          </cell>
          <cell r="AD952">
            <v>655.51011705828898</v>
          </cell>
          <cell r="AE952">
            <v>655.51011705828898</v>
          </cell>
        </row>
        <row r="953">
          <cell r="C953" t="str">
            <v xml:space="preserve">       Capital Expenditure</v>
          </cell>
          <cell r="E953">
            <v>2008</v>
          </cell>
          <cell r="AA953">
            <v>3454.6</v>
          </cell>
          <cell r="AB953">
            <v>3454.6</v>
          </cell>
          <cell r="AC953">
            <v>3454.6</v>
          </cell>
          <cell r="AD953">
            <v>3454.6</v>
          </cell>
          <cell r="AE953">
            <v>3454.6</v>
          </cell>
        </row>
        <row r="954">
          <cell r="C954" t="str">
            <v xml:space="preserve">       Capital Expenditure</v>
          </cell>
          <cell r="E954">
            <v>2009</v>
          </cell>
          <cell r="AB954">
            <v>3454.6</v>
          </cell>
          <cell r="AC954">
            <v>3454.6</v>
          </cell>
          <cell r="AD954">
            <v>3454.6</v>
          </cell>
          <cell r="AE954">
            <v>3454.6</v>
          </cell>
        </row>
        <row r="955">
          <cell r="C955" t="str">
            <v xml:space="preserve">       Capital Expenditure</v>
          </cell>
          <cell r="E955">
            <v>2010</v>
          </cell>
          <cell r="AC955">
            <v>3454.6</v>
          </cell>
          <cell r="AD955">
            <v>3454.6</v>
          </cell>
          <cell r="AE955">
            <v>3454.6</v>
          </cell>
        </row>
        <row r="956">
          <cell r="C956" t="str">
            <v xml:space="preserve">       Capital Expenditure</v>
          </cell>
          <cell r="E956">
            <v>2011</v>
          </cell>
          <cell r="AD956">
            <v>3454.6</v>
          </cell>
          <cell r="AE956">
            <v>3454.6</v>
          </cell>
        </row>
        <row r="957">
          <cell r="C957" t="str">
            <v xml:space="preserve">       Capital Expenditure</v>
          </cell>
          <cell r="E957">
            <v>2012</v>
          </cell>
          <cell r="AE957">
            <v>3454.6</v>
          </cell>
        </row>
        <row r="958">
          <cell r="N958" t="str">
            <v>__________</v>
          </cell>
          <cell r="O958" t="str">
            <v>__________</v>
          </cell>
          <cell r="P958" t="str">
            <v>__________</v>
          </cell>
          <cell r="Q958" t="str">
            <v>__________</v>
          </cell>
          <cell r="R958" t="str">
            <v>__________</v>
          </cell>
          <cell r="S958" t="str">
            <v>__________</v>
          </cell>
          <cell r="T958" t="str">
            <v>__________</v>
          </cell>
          <cell r="U958" t="str">
            <v>__________</v>
          </cell>
          <cell r="V958" t="str">
            <v>__________</v>
          </cell>
          <cell r="W958" t="str">
            <v>__________</v>
          </cell>
          <cell r="X958" t="str">
            <v>__________</v>
          </cell>
          <cell r="Y958" t="str">
            <v>__________</v>
          </cell>
          <cell r="Z958" t="str">
            <v>__________</v>
          </cell>
          <cell r="AA958" t="str">
            <v>__________</v>
          </cell>
          <cell r="AB958" t="str">
            <v>__________</v>
          </cell>
          <cell r="AC958" t="str">
            <v>__________</v>
          </cell>
          <cell r="AD958" t="str">
            <v>__________</v>
          </cell>
          <cell r="AE958" t="str">
            <v>__________</v>
          </cell>
        </row>
        <row r="959">
          <cell r="C959" t="str">
            <v>Total Book Depreciation</v>
          </cell>
          <cell r="N959">
            <v>1000.7048730380707</v>
          </cell>
          <cell r="O959">
            <v>1705.3325134219961</v>
          </cell>
          <cell r="P959">
            <v>2097.6977947902078</v>
          </cell>
          <cell r="Q959">
            <v>2107.6914804298608</v>
          </cell>
          <cell r="R959">
            <v>6911.426661680136</v>
          </cell>
          <cell r="S959">
            <v>2122.1334526709898</v>
          </cell>
          <cell r="T959">
            <v>2130.4708210257945</v>
          </cell>
          <cell r="U959">
            <v>2137.3490388488108</v>
          </cell>
          <cell r="V959">
            <v>2140.6850940128784</v>
          </cell>
          <cell r="W959">
            <v>8530.6384065584753</v>
          </cell>
          <cell r="X959">
            <v>8537.7899516327961</v>
          </cell>
          <cell r="Y959">
            <v>8546.5460694123085</v>
          </cell>
          <cell r="Z959">
            <v>8555.1011705828896</v>
          </cell>
          <cell r="AA959">
            <v>8589.6471705828899</v>
          </cell>
          <cell r="AB959">
            <v>11.999999999998181</v>
          </cell>
          <cell r="AC959">
            <v>12.000000000000909</v>
          </cell>
          <cell r="AD959">
            <v>12.000000000002728</v>
          </cell>
          <cell r="AE959">
            <v>12.000000000004547</v>
          </cell>
        </row>
        <row r="960">
          <cell r="C960" t="str">
            <v>Accumulated Depreciation</v>
          </cell>
          <cell r="N960">
            <v>1000.7048730380707</v>
          </cell>
          <cell r="O960">
            <v>1705.3325134219961</v>
          </cell>
          <cell r="P960">
            <v>2097.6977947902078</v>
          </cell>
          <cell r="Q960">
            <v>2107.6914804298608</v>
          </cell>
          <cell r="R960">
            <v>6911.426661680136</v>
          </cell>
          <cell r="S960">
            <v>2122.1334526709898</v>
          </cell>
          <cell r="T960">
            <v>2130.4708210257945</v>
          </cell>
          <cell r="U960">
            <v>2137.3490388488108</v>
          </cell>
          <cell r="V960">
            <v>2140.6850940128784</v>
          </cell>
          <cell r="W960">
            <v>15442.065068238611</v>
          </cell>
          <cell r="X960">
            <v>23979.855019871407</v>
          </cell>
          <cell r="Y960">
            <v>32526.401089283718</v>
          </cell>
          <cell r="Z960">
            <v>41081.502259866611</v>
          </cell>
          <cell r="AA960">
            <v>49671.149430449499</v>
          </cell>
          <cell r="AB960">
            <v>49683.149430449499</v>
          </cell>
          <cell r="AC960">
            <v>49695.149430449499</v>
          </cell>
          <cell r="AD960">
            <v>49707.149430449499</v>
          </cell>
          <cell r="AE960">
            <v>49719.149430449506</v>
          </cell>
        </row>
        <row r="962">
          <cell r="I962" t="str">
            <v>Periods:</v>
          </cell>
          <cell r="J962">
            <v>0</v>
          </cell>
          <cell r="N962">
            <v>-3</v>
          </cell>
          <cell r="O962">
            <v>-2</v>
          </cell>
          <cell r="P962">
            <v>-1</v>
          </cell>
          <cell r="Q962">
            <v>0</v>
          </cell>
          <cell r="R962">
            <v>1</v>
          </cell>
          <cell r="S962">
            <v>-3</v>
          </cell>
          <cell r="T962">
            <v>-2</v>
          </cell>
          <cell r="U962">
            <v>-1</v>
          </cell>
          <cell r="V962">
            <v>0</v>
          </cell>
          <cell r="W962">
            <v>2</v>
          </cell>
          <cell r="X962">
            <v>3</v>
          </cell>
          <cell r="Y962">
            <v>4</v>
          </cell>
          <cell r="Z962">
            <v>5</v>
          </cell>
          <cell r="AA962">
            <v>6</v>
          </cell>
          <cell r="AB962">
            <v>7</v>
          </cell>
          <cell r="AC962">
            <v>8</v>
          </cell>
          <cell r="AD962">
            <v>9</v>
          </cell>
          <cell r="AE962">
            <v>10</v>
          </cell>
        </row>
        <row r="963">
          <cell r="C963" t="str">
            <v>Tax Depreciation on:</v>
          </cell>
        </row>
        <row r="964">
          <cell r="C964" t="str">
            <v xml:space="preserve">       Original PP&amp;E</v>
          </cell>
          <cell r="J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V964">
            <v>0</v>
          </cell>
          <cell r="W964">
            <v>0</v>
          </cell>
          <cell r="X964">
            <v>0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0</v>
          </cell>
        </row>
        <row r="966">
          <cell r="C966" t="str">
            <v xml:space="preserve">       Capital Expenditure</v>
          </cell>
          <cell r="E966">
            <v>2003</v>
          </cell>
          <cell r="N966">
            <v>4556.3933346228459</v>
          </cell>
          <cell r="O966">
            <v>4556.3933346228459</v>
          </cell>
          <cell r="P966">
            <v>4556.3933346228459</v>
          </cell>
          <cell r="Q966">
            <v>4556.3933346228459</v>
          </cell>
          <cell r="R966">
            <v>4556.3933346228459</v>
          </cell>
          <cell r="S966">
            <v>4556.3933346228459</v>
          </cell>
          <cell r="T966">
            <v>4556.3933346228459</v>
          </cell>
          <cell r="U966">
            <v>4556.3933346228459</v>
          </cell>
          <cell r="V966">
            <v>4556.3933346228459</v>
          </cell>
          <cell r="W966">
            <v>7807.7692505757022</v>
          </cell>
          <cell r="X966">
            <v>5580.6246094225189</v>
          </cell>
          <cell r="Y966">
            <v>3985.2487919775444</v>
          </cell>
          <cell r="Z966">
            <v>2849.3412099567236</v>
          </cell>
          <cell r="AA966">
            <v>2849.3412099567236</v>
          </cell>
          <cell r="AB966">
            <v>2849.3412099567236</v>
          </cell>
          <cell r="AC966">
            <v>1423.0752291609167</v>
          </cell>
          <cell r="AD966">
            <v>0</v>
          </cell>
          <cell r="AE966">
            <v>0</v>
          </cell>
        </row>
        <row r="967">
          <cell r="C967" t="str">
            <v xml:space="preserve">       Capital Expenditure</v>
          </cell>
          <cell r="E967">
            <v>2004</v>
          </cell>
          <cell r="W967">
            <v>3313.9568825139245</v>
          </cell>
          <cell r="X967">
            <v>5678.7482433554433</v>
          </cell>
          <cell r="Y967">
            <v>4058.9009716504574</v>
          </cell>
          <cell r="Z967">
            <v>2898.5519231511844</v>
          </cell>
          <cell r="AA967">
            <v>2072.3834006197021</v>
          </cell>
          <cell r="AB967">
            <v>2072.3834006197021</v>
          </cell>
          <cell r="AC967">
            <v>2072.3834006197021</v>
          </cell>
          <cell r="AD967">
            <v>1035.0313512613516</v>
          </cell>
          <cell r="AE967">
            <v>0</v>
          </cell>
        </row>
        <row r="968">
          <cell r="C968" t="str">
            <v xml:space="preserve">       Capital Expenditure</v>
          </cell>
          <cell r="E968">
            <v>2005</v>
          </cell>
          <cell r="X968">
            <v>2845.5393543844075</v>
          </cell>
          <cell r="Y968">
            <v>4876.0747900410679</v>
          </cell>
          <cell r="Z968">
            <v>3485.1879067355244</v>
          </cell>
          <cell r="AA968">
            <v>2488.8505977773984</v>
          </cell>
          <cell r="AB968">
            <v>1779.4584337992128</v>
          </cell>
          <cell r="AC968">
            <v>1779.4584337992128</v>
          </cell>
          <cell r="AD968">
            <v>1779.4584337992128</v>
          </cell>
          <cell r="AE968">
            <v>888.73287959064828</v>
          </cell>
        </row>
        <row r="969">
          <cell r="C969" t="str">
            <v xml:space="preserve">       Capital Expenditure</v>
          </cell>
          <cell r="E969">
            <v>2006</v>
          </cell>
          <cell r="Y969">
            <v>1366.8095180203784</v>
          </cell>
          <cell r="Z969">
            <v>2342.1448813696538</v>
          </cell>
          <cell r="AA969">
            <v>1674.0545147182365</v>
          </cell>
          <cell r="AB969">
            <v>1195.4797535066195</v>
          </cell>
          <cell r="AC969">
            <v>854.73452352394816</v>
          </cell>
          <cell r="AD969">
            <v>854.73452352394816</v>
          </cell>
          <cell r="AE969">
            <v>854.73452352394816</v>
          </cell>
        </row>
        <row r="970">
          <cell r="C970" t="str">
            <v xml:space="preserve">       Capital Expenditure</v>
          </cell>
          <cell r="E970">
            <v>2007</v>
          </cell>
          <cell r="Z970">
            <v>936.06844715923671</v>
          </cell>
          <cell r="AA970">
            <v>1604.0332564416331</v>
          </cell>
          <cell r="AB970">
            <v>1146.4871947349475</v>
          </cell>
          <cell r="AC970">
            <v>818.73213620580293</v>
          </cell>
          <cell r="AD970">
            <v>585.37053453305202</v>
          </cell>
          <cell r="AE970">
            <v>585.37053453305202</v>
          </cell>
        </row>
        <row r="971">
          <cell r="C971" t="str">
            <v xml:space="preserve">       Capital Expenditure</v>
          </cell>
          <cell r="E971">
            <v>2008</v>
          </cell>
          <cell r="AA971">
            <v>4933.1688000000004</v>
          </cell>
          <cell r="AB971">
            <v>8453.4061999999994</v>
          </cell>
          <cell r="AC971">
            <v>6042.0954000000002</v>
          </cell>
          <cell r="AD971">
            <v>4314.7954</v>
          </cell>
          <cell r="AE971">
            <v>3084.9578000000001</v>
          </cell>
        </row>
        <row r="972">
          <cell r="C972" t="str">
            <v xml:space="preserve">       Capital Expenditure</v>
          </cell>
          <cell r="E972">
            <v>2009</v>
          </cell>
          <cell r="AB972">
            <v>4933.1688000000004</v>
          </cell>
          <cell r="AC972">
            <v>8453.4061999999994</v>
          </cell>
          <cell r="AD972">
            <v>6042.0954000000002</v>
          </cell>
          <cell r="AE972">
            <v>4314.7954</v>
          </cell>
        </row>
        <row r="973">
          <cell r="C973" t="str">
            <v xml:space="preserve">       Capital Expenditure</v>
          </cell>
          <cell r="E973">
            <v>2010</v>
          </cell>
          <cell r="AC973">
            <v>4933.1688000000004</v>
          </cell>
          <cell r="AD973">
            <v>8453.4061999999994</v>
          </cell>
          <cell r="AE973">
            <v>6042.0954000000002</v>
          </cell>
        </row>
        <row r="974">
          <cell r="C974" t="str">
            <v xml:space="preserve">       Capital Expenditure</v>
          </cell>
          <cell r="E974">
            <v>2011</v>
          </cell>
          <cell r="AD974">
            <v>4933.1688000000004</v>
          </cell>
          <cell r="AE974">
            <v>8453.4061999999994</v>
          </cell>
        </row>
        <row r="975">
          <cell r="C975" t="str">
            <v xml:space="preserve">       Capital Expenditure</v>
          </cell>
          <cell r="E975">
            <v>2012</v>
          </cell>
          <cell r="AE975">
            <v>4933.1688000000004</v>
          </cell>
        </row>
        <row r="976">
          <cell r="N976" t="str">
            <v>__________</v>
          </cell>
          <cell r="O976" t="str">
            <v>__________</v>
          </cell>
          <cell r="P976" t="str">
            <v>__________</v>
          </cell>
          <cell r="Q976" t="str">
            <v>__________</v>
          </cell>
          <cell r="R976" t="str">
            <v>__________</v>
          </cell>
          <cell r="S976" t="str">
            <v>__________</v>
          </cell>
          <cell r="T976" t="str">
            <v>__________</v>
          </cell>
          <cell r="U976" t="str">
            <v>__________</v>
          </cell>
          <cell r="V976" t="str">
            <v>__________</v>
          </cell>
          <cell r="W976" t="str">
            <v>__________</v>
          </cell>
          <cell r="X976" t="str">
            <v>__________</v>
          </cell>
          <cell r="Y976" t="str">
            <v>__________</v>
          </cell>
          <cell r="Z976" t="str">
            <v>__________</v>
          </cell>
          <cell r="AA976" t="str">
            <v>__________</v>
          </cell>
          <cell r="AB976" t="str">
            <v>__________</v>
          </cell>
          <cell r="AC976" t="str">
            <v>__________</v>
          </cell>
          <cell r="AD976" t="str">
            <v>__________</v>
          </cell>
          <cell r="AE976" t="str">
            <v>__________</v>
          </cell>
        </row>
        <row r="977">
          <cell r="C977" t="str">
            <v>Total Tax Depreciation</v>
          </cell>
          <cell r="N977">
            <v>4556.3933346228459</v>
          </cell>
          <cell r="O977">
            <v>4556.3933346228459</v>
          </cell>
          <cell r="P977">
            <v>4556.3933346228459</v>
          </cell>
          <cell r="Q977">
            <v>4556.3933346228459</v>
          </cell>
          <cell r="R977">
            <v>4556.3933346228459</v>
          </cell>
          <cell r="S977">
            <v>4556.3933346228459</v>
          </cell>
          <cell r="T977">
            <v>4556.3933346228459</v>
          </cell>
          <cell r="U977">
            <v>4556.3933346228459</v>
          </cell>
          <cell r="V977">
            <v>4556.3933346228459</v>
          </cell>
          <cell r="W977">
            <v>11121.726133089627</v>
          </cell>
          <cell r="X977">
            <v>14104.91220716237</v>
          </cell>
          <cell r="Y977">
            <v>14287.034071689448</v>
          </cell>
          <cell r="Z977">
            <v>12511.294368372321</v>
          </cell>
          <cell r="AA977">
            <v>15621.831779513694</v>
          </cell>
          <cell r="AB977">
            <v>22429.724992617204</v>
          </cell>
          <cell r="AC977">
            <v>26377.054123309579</v>
          </cell>
          <cell r="AD977">
            <v>27998.060643117562</v>
          </cell>
          <cell r="AE977">
            <v>29157.261537647646</v>
          </cell>
        </row>
        <row r="979">
          <cell r="C979" t="str">
            <v>Total Tax Depreciation</v>
          </cell>
          <cell r="N979">
            <v>4556.3933346228459</v>
          </cell>
          <cell r="O979">
            <v>4556.3933346228459</v>
          </cell>
          <cell r="P979">
            <v>4556.3933346228459</v>
          </cell>
          <cell r="Q979">
            <v>4556.3933346228459</v>
          </cell>
          <cell r="R979">
            <v>4556.3933346228459</v>
          </cell>
          <cell r="S979">
            <v>4556.3933346228459</v>
          </cell>
          <cell r="T979">
            <v>4556.3933346228459</v>
          </cell>
          <cell r="U979">
            <v>4556.3933346228459</v>
          </cell>
          <cell r="V979">
            <v>4556.3933346228459</v>
          </cell>
          <cell r="W979">
            <v>11121.726133089627</v>
          </cell>
          <cell r="X979">
            <v>14104.91220716237</v>
          </cell>
          <cell r="Y979">
            <v>14287.034071689448</v>
          </cell>
          <cell r="Z979">
            <v>12511.294368372321</v>
          </cell>
          <cell r="AA979">
            <v>15621.831779513694</v>
          </cell>
          <cell r="AB979">
            <v>22429.724992617204</v>
          </cell>
          <cell r="AC979">
            <v>26377.054123309579</v>
          </cell>
          <cell r="AD979">
            <v>27998.060643117562</v>
          </cell>
          <cell r="AE979">
            <v>29157.261537647646</v>
          </cell>
        </row>
        <row r="980">
          <cell r="C980" t="str">
            <v>Total Book Depreciation</v>
          </cell>
          <cell r="N980">
            <v>1000.7048730380707</v>
          </cell>
          <cell r="O980">
            <v>1705.3325134219961</v>
          </cell>
          <cell r="P980">
            <v>2097.6977947902078</v>
          </cell>
          <cell r="Q980">
            <v>2107.6914804298608</v>
          </cell>
          <cell r="R980">
            <v>6911.426661680136</v>
          </cell>
          <cell r="S980">
            <v>2122.1334526709898</v>
          </cell>
          <cell r="T980">
            <v>2130.4708210257945</v>
          </cell>
          <cell r="U980">
            <v>2137.3490388488108</v>
          </cell>
          <cell r="V980">
            <v>2140.6850940128784</v>
          </cell>
          <cell r="W980">
            <v>8530.6384065584753</v>
          </cell>
          <cell r="X980">
            <v>8537.7899516327961</v>
          </cell>
          <cell r="Y980">
            <v>8546.5460694123085</v>
          </cell>
          <cell r="Z980">
            <v>8555.1011705828896</v>
          </cell>
          <cell r="AA980">
            <v>8589.6471705828899</v>
          </cell>
          <cell r="AB980">
            <v>11.999999999998181</v>
          </cell>
          <cell r="AC980">
            <v>12.000000000000909</v>
          </cell>
          <cell r="AD980">
            <v>12.000000000002728</v>
          </cell>
          <cell r="AE980">
            <v>12.000000000004547</v>
          </cell>
        </row>
        <row r="981">
          <cell r="C981" t="str">
            <v>Timing Differences in Depreciation Tax Adjusted</v>
          </cell>
          <cell r="N981">
            <v>3555.6884615847753</v>
          </cell>
          <cell r="O981">
            <v>2851.0608212008501</v>
          </cell>
          <cell r="P981">
            <v>2458.6955398326381</v>
          </cell>
          <cell r="Q981">
            <v>2448.7018541929851</v>
          </cell>
          <cell r="R981">
            <v>-2355.0333270572901</v>
          </cell>
          <cell r="S981">
            <v>2434.2598819518562</v>
          </cell>
          <cell r="T981">
            <v>2425.9225135970514</v>
          </cell>
          <cell r="U981">
            <v>2419.0442957740352</v>
          </cell>
          <cell r="V981">
            <v>2415.7082406099676</v>
          </cell>
          <cell r="W981">
            <v>2591.0877265311519</v>
          </cell>
          <cell r="X981">
            <v>5567.1222555295735</v>
          </cell>
          <cell r="Y981">
            <v>5740.4880022771395</v>
          </cell>
          <cell r="Z981">
            <v>3956.193197789431</v>
          </cell>
          <cell r="AA981">
            <v>7032.1846089308037</v>
          </cell>
          <cell r="AB981">
            <v>22417.724992617208</v>
          </cell>
          <cell r="AC981">
            <v>26365.054123309579</v>
          </cell>
          <cell r="AD981">
            <v>27986.060643117558</v>
          </cell>
          <cell r="AE981">
            <v>29145.261537647642</v>
          </cell>
        </row>
        <row r="984">
          <cell r="C984" t="str">
            <v>DEPRECIATION SUPPORT PAGES - UNPRINTED</v>
          </cell>
        </row>
        <row r="986">
          <cell r="J986">
            <v>2002</v>
          </cell>
        </row>
        <row r="988">
          <cell r="C988" t="str">
            <v>Original PP&amp;E</v>
          </cell>
          <cell r="J988">
            <v>72344</v>
          </cell>
        </row>
        <row r="990">
          <cell r="C990" t="str">
            <v xml:space="preserve">       Capital Expenditure</v>
          </cell>
        </row>
        <row r="991">
          <cell r="C991" t="str">
            <v xml:space="preserve">       Capital Expenditure</v>
          </cell>
        </row>
        <row r="992">
          <cell r="C992" t="str">
            <v xml:space="preserve">       Capital Expenditure</v>
          </cell>
        </row>
        <row r="993">
          <cell r="C993" t="str">
            <v xml:space="preserve">       Capital Expenditure</v>
          </cell>
        </row>
        <row r="994">
          <cell r="C994" t="str">
            <v xml:space="preserve">       Capital Expenditure</v>
          </cell>
        </row>
        <row r="995">
          <cell r="C995" t="str">
            <v xml:space="preserve">       Capital Expenditure</v>
          </cell>
        </row>
        <row r="996">
          <cell r="C996" t="str">
            <v xml:space="preserve">       Capital Expenditure</v>
          </cell>
        </row>
        <row r="997">
          <cell r="C997" t="str">
            <v xml:space="preserve">       Capital Expenditure</v>
          </cell>
        </row>
        <row r="998">
          <cell r="C998" t="str">
            <v xml:space="preserve">       Capital Expenditure</v>
          </cell>
        </row>
        <row r="999">
          <cell r="C999" t="str">
            <v xml:space="preserve">       Capital Expenditure</v>
          </cell>
        </row>
        <row r="1001">
          <cell r="C1001" t="str">
            <v>Gross PP&amp;E</v>
          </cell>
        </row>
        <row r="1005">
          <cell r="C1005" t="str">
            <v>RECOVERY PERIODS</v>
          </cell>
        </row>
        <row r="1006">
          <cell r="C1006" t="str">
            <v>1.  The 3-year recovery class includes small tools</v>
          </cell>
        </row>
        <row r="1007">
          <cell r="C1007" t="str">
            <v>2. The 5-year recovery class includes trucks, automobiles, and computer equipment.</v>
          </cell>
        </row>
        <row r="1008">
          <cell r="C1008" t="str">
            <v>3. The 7-year recovery class includes office furniture and fixtures and most other machinery and equipment.</v>
          </cell>
        </row>
        <row r="1009">
          <cell r="C1009" t="str">
            <v>4. The 10-,15-,and 20-year recovery classes include only a small number of assets, such as waste water treatment plants and municipal sewers.</v>
          </cell>
        </row>
        <row r="1013">
          <cell r="C1013" t="str">
            <v>Recov. Yr</v>
          </cell>
          <cell r="D1013" t="str">
            <v>3-years</v>
          </cell>
          <cell r="E1013" t="str">
            <v>5-years</v>
          </cell>
          <cell r="F1013" t="str">
            <v>7-years</v>
          </cell>
          <cell r="G1013" t="str">
            <v>10-years</v>
          </cell>
          <cell r="H1013" t="str">
            <v>15-years</v>
          </cell>
          <cell r="I1013" t="str">
            <v>20-years</v>
          </cell>
        </row>
        <row r="1014">
          <cell r="D1014" t="str">
            <v>(200% DB)</v>
          </cell>
          <cell r="E1014" t="str">
            <v>(200% DB)</v>
          </cell>
          <cell r="F1014" t="str">
            <v>(200% DB)</v>
          </cell>
          <cell r="G1014" t="str">
            <v>(200% DB)</v>
          </cell>
          <cell r="H1014" t="str">
            <v>(150% DB)</v>
          </cell>
          <cell r="I1014" t="str">
            <v>(150% DB)</v>
          </cell>
        </row>
        <row r="1015">
          <cell r="C1015">
            <v>1</v>
          </cell>
          <cell r="D1015">
            <v>0.33</v>
          </cell>
          <cell r="E1015">
            <v>0.2</v>
          </cell>
          <cell r="F1015">
            <v>0.14280000000000001</v>
          </cell>
          <cell r="G1015">
            <v>0.1</v>
          </cell>
          <cell r="H1015">
            <v>0.05</v>
          </cell>
          <cell r="I1015">
            <v>3.7499999999999999E-2</v>
          </cell>
        </row>
        <row r="1016">
          <cell r="C1016">
            <v>2</v>
          </cell>
          <cell r="D1016">
            <v>0.45</v>
          </cell>
          <cell r="E1016">
            <v>0.32</v>
          </cell>
          <cell r="F1016">
            <v>0.2447</v>
          </cell>
          <cell r="G1016">
            <v>0.18</v>
          </cell>
          <cell r="H1016">
            <v>9.5000000000000001E-2</v>
          </cell>
          <cell r="I1016">
            <v>7.22E-2</v>
          </cell>
        </row>
        <row r="1017">
          <cell r="C1017">
            <v>3</v>
          </cell>
          <cell r="D1017">
            <v>0.15</v>
          </cell>
          <cell r="E1017">
            <v>0.192</v>
          </cell>
          <cell r="F1017">
            <v>0.1749</v>
          </cell>
          <cell r="G1017">
            <v>0.14399999999999999</v>
          </cell>
          <cell r="H1017">
            <v>8.5500000000000007E-2</v>
          </cell>
          <cell r="I1017">
            <v>6.6799999999999998E-2</v>
          </cell>
        </row>
        <row r="1018">
          <cell r="C1018">
            <v>4</v>
          </cell>
          <cell r="D1018">
            <v>7.0000000000000007E-2</v>
          </cell>
          <cell r="E1018">
            <v>0.1152</v>
          </cell>
          <cell r="F1018">
            <v>0.1249</v>
          </cell>
          <cell r="G1018">
            <v>0.1152</v>
          </cell>
          <cell r="H1018">
            <v>7.6899999999999996E-2</v>
          </cell>
          <cell r="I1018">
            <v>6.1800000000000001E-2</v>
          </cell>
        </row>
        <row r="1019">
          <cell r="C1019">
            <v>5</v>
          </cell>
          <cell r="E1019">
            <v>0.1152</v>
          </cell>
          <cell r="F1019">
            <v>8.9300000000000004E-2</v>
          </cell>
          <cell r="G1019">
            <v>9.2200000000000004E-2</v>
          </cell>
          <cell r="H1019">
            <v>6.93E-2</v>
          </cell>
          <cell r="I1019">
            <v>5.7099999999999998E-2</v>
          </cell>
        </row>
        <row r="1020">
          <cell r="C1020">
            <v>6</v>
          </cell>
          <cell r="E1020">
            <v>5.7599999999999998E-2</v>
          </cell>
          <cell r="F1020">
            <v>8.9300000000000004E-2</v>
          </cell>
          <cell r="G1020">
            <v>7.3700000000000002E-2</v>
          </cell>
          <cell r="H1020">
            <v>6.2300000000000001E-2</v>
          </cell>
          <cell r="I1020">
            <v>5.28E-2</v>
          </cell>
        </row>
        <row r="1021">
          <cell r="C1021">
            <v>7</v>
          </cell>
          <cell r="F1021">
            <v>8.9300000000000004E-2</v>
          </cell>
          <cell r="G1021">
            <v>6.5500000000000003E-2</v>
          </cell>
          <cell r="H1021">
            <v>5.8999999999999997E-2</v>
          </cell>
          <cell r="I1021">
            <v>4.8899999999999999E-2</v>
          </cell>
        </row>
        <row r="1022">
          <cell r="C1022">
            <v>8</v>
          </cell>
          <cell r="F1022">
            <v>4.4600000000000001E-2</v>
          </cell>
          <cell r="G1022">
            <v>6.5500000000000003E-2</v>
          </cell>
          <cell r="H1022">
            <v>5.8999999999999997E-2</v>
          </cell>
          <cell r="I1022">
            <v>4.5199999999999997E-2</v>
          </cell>
        </row>
        <row r="1023">
          <cell r="C1023">
            <v>9</v>
          </cell>
          <cell r="G1023">
            <v>6.5500000000000003E-2</v>
          </cell>
          <cell r="H1023">
            <v>5.8999999999999997E-2</v>
          </cell>
          <cell r="I1023">
            <v>4.4600000000000001E-2</v>
          </cell>
        </row>
        <row r="1024">
          <cell r="C1024">
            <v>10</v>
          </cell>
          <cell r="G1024">
            <v>6.5500000000000003E-2</v>
          </cell>
          <cell r="H1024">
            <v>5.8999999999999997E-2</v>
          </cell>
          <cell r="I1024">
            <v>4.4600000000000001E-2</v>
          </cell>
        </row>
        <row r="1025">
          <cell r="C1025">
            <v>11</v>
          </cell>
          <cell r="G1025">
            <v>3.2899999999999999E-2</v>
          </cell>
          <cell r="H1025">
            <v>5.8999999999999997E-2</v>
          </cell>
          <cell r="I1025">
            <v>4.4600000000000001E-2</v>
          </cell>
        </row>
        <row r="1026">
          <cell r="C1026">
            <v>12</v>
          </cell>
          <cell r="H1026">
            <v>5.8999999999999997E-2</v>
          </cell>
          <cell r="I1026">
            <v>4.4600000000000001E-2</v>
          </cell>
        </row>
        <row r="1027">
          <cell r="C1027">
            <v>13</v>
          </cell>
          <cell r="H1027">
            <v>5.8999999999999997E-2</v>
          </cell>
          <cell r="I1027">
            <v>4.4600000000000001E-2</v>
          </cell>
        </row>
        <row r="1028">
          <cell r="C1028">
            <v>14</v>
          </cell>
          <cell r="H1028">
            <v>5.8999999999999997E-2</v>
          </cell>
          <cell r="I1028">
            <v>4.4600000000000001E-2</v>
          </cell>
        </row>
        <row r="1029">
          <cell r="C1029">
            <v>15</v>
          </cell>
          <cell r="H1029">
            <v>5.8999999999999997E-2</v>
          </cell>
          <cell r="I1029">
            <v>4.4600000000000001E-2</v>
          </cell>
        </row>
        <row r="1030">
          <cell r="C1030">
            <v>16</v>
          </cell>
          <cell r="H1030">
            <v>0.03</v>
          </cell>
          <cell r="I1030">
            <v>4.4600000000000001E-2</v>
          </cell>
        </row>
        <row r="1031">
          <cell r="C1031">
            <v>17</v>
          </cell>
          <cell r="I1031">
            <v>4.4600000000000001E-2</v>
          </cell>
        </row>
        <row r="1032">
          <cell r="C1032">
            <v>18</v>
          </cell>
          <cell r="I1032">
            <v>4.4600000000000001E-2</v>
          </cell>
        </row>
        <row r="1033">
          <cell r="C1033">
            <v>19</v>
          </cell>
          <cell r="I1033">
            <v>4.4600000000000001E-2</v>
          </cell>
        </row>
        <row r="1034">
          <cell r="C1034">
            <v>20</v>
          </cell>
          <cell r="I1034">
            <v>4.4600000000000001E-2</v>
          </cell>
        </row>
        <row r="1035">
          <cell r="C1035">
            <v>21</v>
          </cell>
          <cell r="I1035">
            <v>2.2499999999999999E-2</v>
          </cell>
        </row>
        <row r="1036">
          <cell r="D1036">
            <v>1</v>
          </cell>
          <cell r="E1036">
            <v>0.99999999999999989</v>
          </cell>
          <cell r="F1036">
            <v>0.99980000000000013</v>
          </cell>
          <cell r="G1036">
            <v>1</v>
          </cell>
          <cell r="H1036">
            <v>0.99999999999999978</v>
          </cell>
          <cell r="I1036">
            <v>0.99999999999999967</v>
          </cell>
        </row>
        <row r="1040">
          <cell r="A1040" t="str">
            <v xml:space="preserve">MISC_DEBT MATURE IN Y2 </v>
          </cell>
        </row>
        <row r="1041">
          <cell r="A1041" t="str">
            <v>MISC_DEBT MATURE IN Y3</v>
          </cell>
          <cell r="C1041" t="str">
            <v>Debt Maturing in 2 Years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</row>
        <row r="1042">
          <cell r="A1042" t="str">
            <v>MISC_DEBT MATURE IN Y4</v>
          </cell>
          <cell r="C1042" t="str">
            <v>Debt Maturing in 3 Years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</row>
        <row r="1043">
          <cell r="A1043" t="str">
            <v>MISC_DEBT MATURE IN Y5</v>
          </cell>
          <cell r="C1043" t="str">
            <v>Debt Maturing in 4 Years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</row>
        <row r="1044">
          <cell r="A1044" t="str">
            <v>MISC_DEBT MORTGAGES/OTHER</v>
          </cell>
          <cell r="C1044" t="str">
            <v>Debt Maturing in 5 Years</v>
          </cell>
          <cell r="G1044">
            <v>0</v>
          </cell>
          <cell r="H1044">
            <v>0</v>
          </cell>
          <cell r="I1044">
            <v>0</v>
          </cell>
          <cell r="J1044">
            <v>0</v>
          </cell>
        </row>
        <row r="1045">
          <cell r="A1045" t="str">
            <v>MISC_FISCAL HIGH</v>
          </cell>
          <cell r="C1045" t="str">
            <v>Mortgages &amp; Secured Debt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</row>
        <row r="1046">
          <cell r="A1046" t="str">
            <v>MISC_FISCAL LOW</v>
          </cell>
          <cell r="C1046" t="str">
            <v>Price - Fiscal Year High</v>
          </cell>
          <cell r="G1046">
            <v>0</v>
          </cell>
          <cell r="H1046">
            <v>0</v>
          </cell>
          <cell r="I1046">
            <v>0</v>
          </cell>
          <cell r="J1046">
            <v>0</v>
          </cell>
        </row>
        <row r="1047">
          <cell r="A1047" t="str">
            <v>MISC_FISCAL CLOSE</v>
          </cell>
          <cell r="C1047" t="str">
            <v>Price - Fiscal Year Low</v>
          </cell>
          <cell r="G1047">
            <v>0</v>
          </cell>
          <cell r="H1047">
            <v>0</v>
          </cell>
          <cell r="I1047">
            <v>0</v>
          </cell>
          <cell r="J1047">
            <v>0</v>
          </cell>
        </row>
        <row r="1048">
          <cell r="A1048" t="str">
            <v>MISC_PRICE DATE</v>
          </cell>
          <cell r="C1048" t="str">
            <v>Price - Fiscal Year Close</v>
          </cell>
          <cell r="G1048">
            <v>0</v>
          </cell>
          <cell r="H1048">
            <v>0</v>
          </cell>
          <cell r="I1048">
            <v>0</v>
          </cell>
          <cell r="J1048">
            <v>0</v>
          </cell>
        </row>
        <row r="1049">
          <cell r="A1049" t="str">
            <v>MISC_RECENT HIGH</v>
          </cell>
          <cell r="C1049" t="str">
            <v>Price Date</v>
          </cell>
          <cell r="J1049">
            <v>0</v>
          </cell>
        </row>
        <row r="1050">
          <cell r="A1050" t="str">
            <v>MISC_RECENT LOW</v>
          </cell>
          <cell r="C1050" t="str">
            <v>Recent High</v>
          </cell>
          <cell r="J1050">
            <v>0</v>
          </cell>
        </row>
        <row r="1051">
          <cell r="A1051" t="str">
            <v>MISC_RECENT CLOSE</v>
          </cell>
          <cell r="C1051" t="str">
            <v>Recent Low</v>
          </cell>
          <cell r="J1051">
            <v>0</v>
          </cell>
        </row>
        <row r="1052">
          <cell r="A1052" t="str">
            <v>MISC_RECENT SHARES</v>
          </cell>
          <cell r="C1052" t="str">
            <v>Recent Close</v>
          </cell>
          <cell r="J1052">
            <v>0</v>
          </cell>
        </row>
        <row r="1053">
          <cell r="A1053" t="str">
            <v>BSL_CURRENT LT DEBT</v>
          </cell>
          <cell r="C1053" t="str">
            <v>Recent Shares</v>
          </cell>
          <cell r="J1053">
            <v>0</v>
          </cell>
        </row>
      </sheetData>
      <sheetData sheetId="20" refreshError="1">
        <row r="2">
          <cell r="B2" t="str">
            <v xml:space="preserve">CONSOLIDATING INCOME STATEMENT </v>
          </cell>
        </row>
        <row r="234">
          <cell r="B234" t="str">
            <v>New as contact pr.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M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J234">
            <v>0</v>
          </cell>
        </row>
        <row r="252">
          <cell r="B252" t="str">
            <v>CONSOLIDATING INCOME STATEMENT - Novotroitsk</v>
          </cell>
        </row>
        <row r="254">
          <cell r="B254" t="str">
            <v>Exchange Rates</v>
          </cell>
          <cell r="D254" t="str">
            <v>USD</v>
          </cell>
          <cell r="F254">
            <v>1</v>
          </cell>
          <cell r="G254">
            <v>1</v>
          </cell>
          <cell r="H254">
            <v>1</v>
          </cell>
          <cell r="K254">
            <v>1</v>
          </cell>
          <cell r="M254">
            <v>1</v>
          </cell>
          <cell r="N254"/>
          <cell r="O254">
            <v>1</v>
          </cell>
          <cell r="P254">
            <v>1</v>
          </cell>
          <cell r="Q254">
            <v>1</v>
          </cell>
          <cell r="R254">
            <v>1</v>
          </cell>
          <cell r="S254">
            <v>1</v>
          </cell>
          <cell r="T254">
            <v>1</v>
          </cell>
          <cell r="U254">
            <v>1</v>
          </cell>
          <cell r="V254">
            <v>1</v>
          </cell>
          <cell r="W254">
            <v>1</v>
          </cell>
          <cell r="X254">
            <v>1</v>
          </cell>
          <cell r="Y254">
            <v>1</v>
          </cell>
          <cell r="Z254">
            <v>1</v>
          </cell>
          <cell r="AA254">
            <v>1</v>
          </cell>
          <cell r="AB254">
            <v>1</v>
          </cell>
          <cell r="AC254">
            <v>1</v>
          </cell>
          <cell r="AD254">
            <v>1</v>
          </cell>
          <cell r="AE254">
            <v>1</v>
          </cell>
          <cell r="AF254">
            <v>1</v>
          </cell>
        </row>
        <row r="255">
          <cell r="B255" t="str">
            <v>Avg.</v>
          </cell>
          <cell r="F255">
            <v>1</v>
          </cell>
          <cell r="G255">
            <v>1</v>
          </cell>
          <cell r="H255">
            <v>1</v>
          </cell>
          <cell r="K255">
            <v>1</v>
          </cell>
          <cell r="M255">
            <v>1</v>
          </cell>
          <cell r="N255"/>
          <cell r="O255">
            <v>1</v>
          </cell>
          <cell r="P255">
            <v>1</v>
          </cell>
          <cell r="Q255">
            <v>1</v>
          </cell>
          <cell r="R255">
            <v>1</v>
          </cell>
          <cell r="S255">
            <v>1</v>
          </cell>
          <cell r="T255">
            <v>1</v>
          </cell>
          <cell r="U255">
            <v>1</v>
          </cell>
          <cell r="V255">
            <v>1</v>
          </cell>
          <cell r="W255">
            <v>1</v>
          </cell>
          <cell r="X255">
            <v>1</v>
          </cell>
          <cell r="Y255">
            <v>1</v>
          </cell>
          <cell r="Z255">
            <v>1</v>
          </cell>
          <cell r="AA255">
            <v>1</v>
          </cell>
          <cell r="AB255">
            <v>1</v>
          </cell>
          <cell r="AC255">
            <v>1</v>
          </cell>
          <cell r="AD255">
            <v>1</v>
          </cell>
          <cell r="AE255">
            <v>1</v>
          </cell>
          <cell r="AF255">
            <v>1</v>
          </cell>
        </row>
        <row r="257">
          <cell r="F257" t="str">
            <v>ENDING MMMM37621,DD:</v>
          </cell>
          <cell r="M257" t="str">
            <v>Novotroitsk</v>
          </cell>
        </row>
        <row r="259">
          <cell r="B259" t="str">
            <v>Annual Capacity EoP (000'HL)</v>
          </cell>
          <cell r="F259">
            <v>3600</v>
          </cell>
          <cell r="G259">
            <v>3600</v>
          </cell>
          <cell r="H259">
            <v>3600</v>
          </cell>
          <cell r="K259">
            <v>3600</v>
          </cell>
          <cell r="O259">
            <v>1440</v>
          </cell>
          <cell r="P259">
            <v>1440</v>
          </cell>
          <cell r="Q259">
            <v>1440</v>
          </cell>
          <cell r="R259">
            <v>1440</v>
          </cell>
          <cell r="S259">
            <v>1440</v>
          </cell>
          <cell r="T259">
            <v>1440</v>
          </cell>
          <cell r="U259">
            <v>1440</v>
          </cell>
          <cell r="V259">
            <v>1440</v>
          </cell>
          <cell r="W259">
            <v>1440</v>
          </cell>
          <cell r="X259">
            <v>1440</v>
          </cell>
          <cell r="Y259">
            <v>1440</v>
          </cell>
          <cell r="Z259">
            <v>1440</v>
          </cell>
          <cell r="AA259">
            <v>1440</v>
          </cell>
          <cell r="AB259">
            <v>1440</v>
          </cell>
          <cell r="AC259">
            <v>1440</v>
          </cell>
          <cell r="AD259">
            <v>1440</v>
          </cell>
          <cell r="AE259">
            <v>1440</v>
          </cell>
          <cell r="AF259">
            <v>1440</v>
          </cell>
        </row>
        <row r="260">
          <cell r="B260" t="str">
            <v>Periodic Capacity (000'HL)</v>
          </cell>
          <cell r="F260">
            <v>3600</v>
          </cell>
          <cell r="G260">
            <v>3600</v>
          </cell>
          <cell r="H260">
            <v>3600</v>
          </cell>
          <cell r="K260">
            <v>3600</v>
          </cell>
          <cell r="O260">
            <v>360</v>
          </cell>
          <cell r="P260">
            <v>360</v>
          </cell>
          <cell r="Q260">
            <v>360</v>
          </cell>
          <cell r="R260">
            <v>360</v>
          </cell>
          <cell r="S260">
            <v>1440</v>
          </cell>
          <cell r="T260">
            <v>360</v>
          </cell>
          <cell r="U260">
            <v>360</v>
          </cell>
          <cell r="V260">
            <v>360</v>
          </cell>
          <cell r="W260">
            <v>360</v>
          </cell>
          <cell r="X260">
            <v>1440</v>
          </cell>
          <cell r="Y260">
            <v>1440</v>
          </cell>
          <cell r="Z260">
            <v>1440</v>
          </cell>
          <cell r="AA260">
            <v>1440</v>
          </cell>
          <cell r="AB260">
            <v>1440</v>
          </cell>
          <cell r="AC260">
            <v>1440</v>
          </cell>
          <cell r="AD260">
            <v>1440</v>
          </cell>
          <cell r="AE260">
            <v>1440</v>
          </cell>
          <cell r="AF260">
            <v>1440</v>
          </cell>
        </row>
        <row r="261">
          <cell r="B261" t="str">
            <v>Sales (000'HL)</v>
          </cell>
          <cell r="F261">
            <v>3000</v>
          </cell>
          <cell r="G261">
            <v>3000</v>
          </cell>
          <cell r="H261">
            <v>3000</v>
          </cell>
          <cell r="K261">
            <v>3000</v>
          </cell>
          <cell r="M261">
            <v>1</v>
          </cell>
          <cell r="O261">
            <v>173.3082</v>
          </cell>
          <cell r="P261">
            <v>275.52999999999997</v>
          </cell>
          <cell r="Q261">
            <v>273.89848000000001</v>
          </cell>
          <cell r="R261">
            <v>199.45956799999999</v>
          </cell>
          <cell r="S261">
            <v>922.19624799999997</v>
          </cell>
          <cell r="T261">
            <v>206.91</v>
          </cell>
          <cell r="U261">
            <v>353.92500000000001</v>
          </cell>
          <cell r="V261">
            <v>321.255</v>
          </cell>
          <cell r="W261">
            <v>206.91</v>
          </cell>
          <cell r="X261">
            <v>1089</v>
          </cell>
          <cell r="Y261">
            <v>886</v>
          </cell>
          <cell r="Z261">
            <v>1000</v>
          </cell>
          <cell r="AA261">
            <v>1175</v>
          </cell>
          <cell r="AB261">
            <v>1175</v>
          </cell>
          <cell r="AC261">
            <v>1175</v>
          </cell>
          <cell r="AD261">
            <v>1175</v>
          </cell>
          <cell r="AE261">
            <v>1175</v>
          </cell>
          <cell r="AF261">
            <v>1175</v>
          </cell>
        </row>
        <row r="263">
          <cell r="K263"/>
          <cell r="N263"/>
          <cell r="X263" t="str">
            <v>PROJECTED FOR YEARS ENDING MMMM DD:</v>
          </cell>
        </row>
        <row r="264">
          <cell r="F264">
            <v>1999</v>
          </cell>
          <cell r="G264">
            <v>2000</v>
          </cell>
          <cell r="H264">
            <v>2001</v>
          </cell>
          <cell r="I264" t="str">
            <v>9 m 2002</v>
          </cell>
          <cell r="J264" t="str">
            <v xml:space="preserve">Q4 2002 </v>
          </cell>
          <cell r="K264">
            <v>2002</v>
          </cell>
          <cell r="M264">
            <v>2002</v>
          </cell>
          <cell r="N264"/>
          <cell r="O264" t="str">
            <v>1Q 2003</v>
          </cell>
          <cell r="P264" t="str">
            <v>2Q 2003</v>
          </cell>
          <cell r="Q264" t="str">
            <v>3Q 2003</v>
          </cell>
          <cell r="R264" t="str">
            <v>4Q 2003 Е</v>
          </cell>
          <cell r="S264" t="str">
            <v>2003 Е</v>
          </cell>
          <cell r="T264" t="str">
            <v>1Q 2004</v>
          </cell>
          <cell r="U264" t="str">
            <v>2Q 2004</v>
          </cell>
          <cell r="V264" t="str">
            <v>3Q 2004</v>
          </cell>
          <cell r="W264" t="str">
            <v>4Q 2004</v>
          </cell>
          <cell r="X264">
            <v>2004</v>
          </cell>
          <cell r="Y264">
            <v>2005</v>
          </cell>
          <cell r="Z264">
            <v>2006</v>
          </cell>
          <cell r="AA264">
            <v>2007</v>
          </cell>
          <cell r="AB264">
            <v>2008</v>
          </cell>
          <cell r="AC264">
            <v>2009</v>
          </cell>
          <cell r="AD264">
            <v>2010</v>
          </cell>
          <cell r="AE264">
            <v>2011</v>
          </cell>
          <cell r="AF264">
            <v>2012</v>
          </cell>
        </row>
        <row r="266">
          <cell r="B266" t="str">
            <v>Total Revenues</v>
          </cell>
          <cell r="H266">
            <v>26258</v>
          </cell>
          <cell r="I266">
            <v>31765</v>
          </cell>
          <cell r="J266">
            <v>9807.1565348051972</v>
          </cell>
          <cell r="K266">
            <v>41572.156534805195</v>
          </cell>
          <cell r="M266">
            <v>41572.156534805195</v>
          </cell>
          <cell r="N266"/>
          <cell r="O266">
            <v>8167.4093251153872</v>
          </cell>
          <cell r="P266">
            <v>13853.797636387761</v>
          </cell>
          <cell r="Q266">
            <v>14165.569654121695</v>
          </cell>
          <cell r="R266">
            <v>10366.662606514288</v>
          </cell>
          <cell r="S266">
            <v>46553.439222139132</v>
          </cell>
          <cell r="T266">
            <v>10600.463526737845</v>
          </cell>
          <cell r="U266">
            <v>18132.371822051577</v>
          </cell>
          <cell r="V266">
            <v>16458.614423092968</v>
          </cell>
          <cell r="W266">
            <v>10600.463526737845</v>
          </cell>
          <cell r="X266">
            <v>55791.913298620231</v>
          </cell>
          <cell r="Y266">
            <v>42426.133938858213</v>
          </cell>
          <cell r="Z266">
            <v>47959.952376784029</v>
          </cell>
          <cell r="AA266">
            <v>56200.679375120024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</row>
        <row r="267">
          <cell r="B267" t="str">
            <v>$/HL</v>
          </cell>
          <cell r="H267">
            <v>8.7526666666666664</v>
          </cell>
          <cell r="I267" t="e">
            <v>#DIV/0!</v>
          </cell>
          <cell r="J267" t="e">
            <v>#DIV/0!</v>
          </cell>
          <cell r="K267">
            <v>13.857385511601732</v>
          </cell>
          <cell r="M267">
            <v>41572.156534805195</v>
          </cell>
          <cell r="O267">
            <v>47.126502526224307</v>
          </cell>
          <cell r="P267">
            <v>50.280541633897442</v>
          </cell>
          <cell r="Q267">
            <v>51.718321525996402</v>
          </cell>
          <cell r="R267">
            <v>51.973754432849709</v>
          </cell>
          <cell r="S267">
            <v>50.481054681258186</v>
          </cell>
          <cell r="T267">
            <v>51.232243616731168</v>
          </cell>
          <cell r="U267">
            <v>51.232243616731161</v>
          </cell>
          <cell r="V267">
            <v>51.232243616731154</v>
          </cell>
          <cell r="W267">
            <v>51.232243616731168</v>
          </cell>
          <cell r="X267">
            <v>51.232243616731161</v>
          </cell>
          <cell r="Y267">
            <v>47.885027019027326</v>
          </cell>
          <cell r="Z267">
            <v>47.959952376784031</v>
          </cell>
          <cell r="AA267">
            <v>47.830365425634064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</row>
        <row r="269">
          <cell r="B269" t="str">
            <v>Cost of Goods Sold - Variable (Excl. Depreciation)</v>
          </cell>
          <cell r="H269">
            <v>19161</v>
          </cell>
          <cell r="I269">
            <v>24128.491639173182</v>
          </cell>
          <cell r="J269">
            <v>8132.0490001038434</v>
          </cell>
          <cell r="K269">
            <v>32260.540639277024</v>
          </cell>
          <cell r="M269">
            <v>32260.540639277024</v>
          </cell>
          <cell r="N269"/>
          <cell r="O269">
            <v>5844.7227345670581</v>
          </cell>
          <cell r="P269">
            <v>8694.5346845889253</v>
          </cell>
          <cell r="Q269">
            <v>9114.5620808040021</v>
          </cell>
          <cell r="R269">
            <v>6173.9864037645011</v>
          </cell>
          <cell r="S269">
            <v>29827.805903724489</v>
          </cell>
          <cell r="T269">
            <v>5809.2546207347386</v>
          </cell>
          <cell r="U269">
            <v>9936.8829038883669</v>
          </cell>
          <cell r="V269">
            <v>9019.6321742986693</v>
          </cell>
          <cell r="W269">
            <v>5809.2546207347386</v>
          </cell>
          <cell r="X269">
            <v>30575.024319656513</v>
          </cell>
          <cell r="Y269">
            <v>21692.552468832622</v>
          </cell>
          <cell r="Z269">
            <v>24471.927867621544</v>
          </cell>
          <cell r="AA269">
            <v>28796.765329358241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</row>
        <row r="270">
          <cell r="B270" t="str">
            <v>$/HL</v>
          </cell>
          <cell r="H270">
            <v>6.3869999999999996</v>
          </cell>
          <cell r="K270">
            <v>10.753513546425674</v>
          </cell>
          <cell r="M270">
            <v>32260.540639277024</v>
          </cell>
          <cell r="O270">
            <v>33.724444282307807</v>
          </cell>
          <cell r="P270">
            <v>31.555673373458159</v>
          </cell>
          <cell r="Q270">
            <v>33.277154662574254</v>
          </cell>
          <cell r="R270">
            <v>30.9535735270644</v>
          </cell>
          <cell r="S270">
            <v>32.344314963776007</v>
          </cell>
          <cell r="T270">
            <v>28.076239044680001</v>
          </cell>
          <cell r="U270">
            <v>28.076239044679994</v>
          </cell>
          <cell r="V270">
            <v>28.076239044679987</v>
          </cell>
          <cell r="W270">
            <v>28.076239044680001</v>
          </cell>
          <cell r="X270">
            <v>28.076239044679994</v>
          </cell>
          <cell r="Y270">
            <v>24.483693531413795</v>
          </cell>
          <cell r="Z270">
            <v>24.471927867621545</v>
          </cell>
          <cell r="AA270">
            <v>24.507885386687864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</row>
        <row r="271">
          <cell r="B271" t="str">
            <v>Cost of Goods Sold- Fixed (Excl. Depreciation)</v>
          </cell>
          <cell r="I271">
            <v>1168.9479999999999</v>
          </cell>
          <cell r="J271">
            <v>131.12803196940499</v>
          </cell>
          <cell r="K271">
            <v>1300.0760319694048</v>
          </cell>
          <cell r="M271">
            <v>1300.0760319694048</v>
          </cell>
          <cell r="N271"/>
          <cell r="O271">
            <v>218.7</v>
          </cell>
          <cell r="P271">
            <v>652.79999999999995</v>
          </cell>
          <cell r="Q271">
            <v>560</v>
          </cell>
          <cell r="R271">
            <v>540</v>
          </cell>
          <cell r="S271">
            <v>1971.5</v>
          </cell>
          <cell r="T271">
            <v>469.40476190476198</v>
          </cell>
          <cell r="U271">
            <v>469.40476190476198</v>
          </cell>
          <cell r="V271">
            <v>469.40476190476198</v>
          </cell>
          <cell r="W271">
            <v>469.40476190476198</v>
          </cell>
          <cell r="X271">
            <v>1877.6190476190479</v>
          </cell>
          <cell r="Y271">
            <v>1499.3923945590761</v>
          </cell>
          <cell r="Z271">
            <v>1724.3012537429374</v>
          </cell>
          <cell r="AA271">
            <v>1982.9464418043779</v>
          </cell>
          <cell r="AB271">
            <v>2280.3884080750345</v>
          </cell>
          <cell r="AC271">
            <v>3</v>
          </cell>
          <cell r="AD271">
            <v>3</v>
          </cell>
          <cell r="AE271">
            <v>3</v>
          </cell>
          <cell r="AF271">
            <v>3</v>
          </cell>
        </row>
        <row r="272">
          <cell r="B272" t="str">
            <v>$/HL</v>
          </cell>
          <cell r="H272">
            <v>0</v>
          </cell>
          <cell r="K272">
            <v>0.43335867732313493</v>
          </cell>
          <cell r="M272">
            <v>1300.0760319694048</v>
          </cell>
          <cell r="O272">
            <v>1.2619137467240442</v>
          </cell>
          <cell r="P272">
            <v>2.3692519870794468</v>
          </cell>
          <cell r="Q272">
            <v>2.0445531497655627</v>
          </cell>
          <cell r="R272">
            <v>2.707315599921484</v>
          </cell>
          <cell r="S272">
            <v>2.1378312959694452</v>
          </cell>
          <cell r="T272">
            <v>2.2686422207953312</v>
          </cell>
          <cell r="U272">
            <v>1.3262831444649628</v>
          </cell>
          <cell r="V272">
            <v>1.4611593964444507</v>
          </cell>
          <cell r="W272">
            <v>2.2686422207953312</v>
          </cell>
          <cell r="X272">
            <v>1.7241680878044516</v>
          </cell>
          <cell r="Y272">
            <v>1.6923164724143072</v>
          </cell>
          <cell r="Z272">
            <v>1.7243012537429374</v>
          </cell>
          <cell r="AA272">
            <v>1.6876139930250025</v>
          </cell>
          <cell r="AB272">
            <v>1.9407560919787528</v>
          </cell>
          <cell r="AC272">
            <v>2.553191489361702E-3</v>
          </cell>
          <cell r="AD272">
            <v>2.553191489361702E-3</v>
          </cell>
          <cell r="AE272">
            <v>2.553191489361702E-3</v>
          </cell>
          <cell r="AF272">
            <v>2.553191489361702E-3</v>
          </cell>
        </row>
        <row r="274">
          <cell r="B274" t="str">
            <v>Total COGS $/HL</v>
          </cell>
          <cell r="H274">
            <v>6.3869999999999996</v>
          </cell>
          <cell r="I274" t="e">
            <v>#DIV/0!</v>
          </cell>
          <cell r="J274" t="e">
            <v>#DIV/0!</v>
          </cell>
          <cell r="K274">
            <v>11.186872223748809</v>
          </cell>
          <cell r="M274">
            <v>33560.616671246426</v>
          </cell>
          <cell r="O274">
            <v>34.986358029031848</v>
          </cell>
          <cell r="P274">
            <v>33.9249253605376</v>
          </cell>
          <cell r="Q274">
            <v>35.321707812339817</v>
          </cell>
          <cell r="R274">
            <v>33.660889126985886</v>
          </cell>
          <cell r="S274">
            <v>34.482146259745456</v>
          </cell>
          <cell r="T274">
            <v>30.344881265475333</v>
          </cell>
          <cell r="U274">
            <v>29.402522189144953</v>
          </cell>
          <cell r="V274">
            <v>29.537398441124438</v>
          </cell>
          <cell r="W274">
            <v>30.344881265475333</v>
          </cell>
          <cell r="X274">
            <v>29.800407132484448</v>
          </cell>
          <cell r="Y274">
            <v>26.1760100038281</v>
          </cell>
          <cell r="Z274">
            <v>26.196229121364482</v>
          </cell>
          <cell r="AA274">
            <v>26.195499379712867</v>
          </cell>
          <cell r="AB274">
            <v>1.9407560919787528</v>
          </cell>
          <cell r="AC274">
            <v>2.553191489361702E-3</v>
          </cell>
          <cell r="AD274">
            <v>2.553191489361702E-3</v>
          </cell>
          <cell r="AE274">
            <v>2.553191489361702E-3</v>
          </cell>
          <cell r="AF274">
            <v>2.553191489361702E-3</v>
          </cell>
        </row>
        <row r="275">
          <cell r="H275" t="str">
            <v>______</v>
          </cell>
          <cell r="I275" t="str">
            <v>______</v>
          </cell>
          <cell r="J275" t="str">
            <v>______</v>
          </cell>
          <cell r="K275" t="str">
            <v>______</v>
          </cell>
          <cell r="M275" t="str">
            <v>______</v>
          </cell>
          <cell r="O275" t="str">
            <v>______</v>
          </cell>
          <cell r="P275" t="str">
            <v>______</v>
          </cell>
          <cell r="Q275" t="str">
            <v>______</v>
          </cell>
          <cell r="R275" t="str">
            <v>______</v>
          </cell>
          <cell r="S275" t="str">
            <v>______</v>
          </cell>
          <cell r="T275" t="str">
            <v>______</v>
          </cell>
          <cell r="U275" t="str">
            <v>______</v>
          </cell>
          <cell r="V275" t="str">
            <v>______</v>
          </cell>
          <cell r="W275" t="str">
            <v>______</v>
          </cell>
          <cell r="X275" t="str">
            <v>______</v>
          </cell>
          <cell r="Y275" t="str">
            <v>______</v>
          </cell>
          <cell r="Z275" t="str">
            <v>______</v>
          </cell>
          <cell r="AA275" t="str">
            <v>______</v>
          </cell>
          <cell r="AB275" t="str">
            <v>______</v>
          </cell>
          <cell r="AC275" t="str">
            <v>______</v>
          </cell>
          <cell r="AD275" t="str">
            <v>______</v>
          </cell>
          <cell r="AE275" t="str">
            <v>______</v>
          </cell>
          <cell r="AF275" t="str">
            <v>______</v>
          </cell>
        </row>
        <row r="276">
          <cell r="B276" t="str">
            <v>Gross Profit</v>
          </cell>
          <cell r="H276">
            <v>7097</v>
          </cell>
          <cell r="I276">
            <v>6467.5603608268175</v>
          </cell>
          <cell r="J276">
            <v>1543.979502731949</v>
          </cell>
          <cell r="K276">
            <v>8011.5398635587662</v>
          </cell>
          <cell r="M276">
            <v>8011.5398635587671</v>
          </cell>
          <cell r="N276"/>
          <cell r="O276">
            <v>2103.9865905483293</v>
          </cell>
          <cell r="P276">
            <v>4506.4629517988351</v>
          </cell>
          <cell r="Q276">
            <v>4491.0075733176927</v>
          </cell>
          <cell r="R276">
            <v>3652.6762027497871</v>
          </cell>
          <cell r="S276">
            <v>14754.133318414642</v>
          </cell>
          <cell r="T276">
            <v>4321.8041440983443</v>
          </cell>
          <cell r="U276">
            <v>7726.0841562584474</v>
          </cell>
          <cell r="V276">
            <v>6969.577486889536</v>
          </cell>
          <cell r="W276">
            <v>4321.8041440983443</v>
          </cell>
          <cell r="X276">
            <v>23339.269931344668</v>
          </cell>
          <cell r="Y276">
            <v>19234.189075466515</v>
          </cell>
          <cell r="Z276">
            <v>21763.723255419547</v>
          </cell>
          <cell r="AA276">
            <v>25420.967603957404</v>
          </cell>
          <cell r="AB276">
            <v>-2280.3884080750345</v>
          </cell>
          <cell r="AC276">
            <v>-3</v>
          </cell>
          <cell r="AD276">
            <v>-3</v>
          </cell>
          <cell r="AE276">
            <v>-3</v>
          </cell>
          <cell r="AF276">
            <v>-3</v>
          </cell>
        </row>
        <row r="278">
          <cell r="B278" t="str">
            <v>Sales - Variable commercial exp. (Excl. Amortization)</v>
          </cell>
          <cell r="H278">
            <v>4123</v>
          </cell>
          <cell r="I278">
            <v>0</v>
          </cell>
          <cell r="J278">
            <v>0</v>
          </cell>
          <cell r="K278">
            <v>0</v>
          </cell>
          <cell r="M278">
            <v>0</v>
          </cell>
          <cell r="N278"/>
          <cell r="O278">
            <v>747.70253962336869</v>
          </cell>
          <cell r="P278">
            <v>1570.7372845649879</v>
          </cell>
          <cell r="Q278">
            <v>1132.583251077102</v>
          </cell>
          <cell r="R278">
            <v>1137.0761086662999</v>
          </cell>
          <cell r="S278">
            <v>4588.0991839317585</v>
          </cell>
          <cell r="T278">
            <v>1252</v>
          </cell>
          <cell r="U278">
            <v>1713.3</v>
          </cell>
          <cell r="V278">
            <v>1555.1</v>
          </cell>
          <cell r="W278">
            <v>981.6</v>
          </cell>
          <cell r="X278">
            <v>5502</v>
          </cell>
          <cell r="Y278">
            <v>4476.3746556473834</v>
          </cell>
          <cell r="Z278">
            <v>5052.3415977961431</v>
          </cell>
          <cell r="AA278">
            <v>5936.5013774104682</v>
          </cell>
          <cell r="AB278">
            <v>0</v>
          </cell>
          <cell r="AC278">
            <v>4444</v>
          </cell>
          <cell r="AD278">
            <v>4444</v>
          </cell>
          <cell r="AE278">
            <v>4444</v>
          </cell>
          <cell r="AF278">
            <v>4444</v>
          </cell>
        </row>
        <row r="279">
          <cell r="B279" t="str">
            <v>$/HL</v>
          </cell>
          <cell r="H279">
            <v>1.3743333333333334</v>
          </cell>
          <cell r="I279" t="e">
            <v>#DIV/0!</v>
          </cell>
          <cell r="J279" t="e">
            <v>#DIV/0!</v>
          </cell>
          <cell r="K279">
            <v>0</v>
          </cell>
          <cell r="M279">
            <v>0</v>
          </cell>
          <cell r="O279">
            <v>4.3142940704673451</v>
          </cell>
          <cell r="P279">
            <v>5.7007849764634999</v>
          </cell>
          <cell r="Q279">
            <v>4.1350475952882322</v>
          </cell>
          <cell r="R279">
            <v>5.7007849764634999</v>
          </cell>
          <cell r="S279">
            <v>4.9751874331327341</v>
          </cell>
          <cell r="T279">
            <v>6.0509400222318881</v>
          </cell>
          <cell r="U279">
            <v>4.8408561135833859</v>
          </cell>
          <cell r="V279">
            <v>4.8407028684378455</v>
          </cell>
          <cell r="W279">
            <v>4.7440916340437873</v>
          </cell>
          <cell r="X279">
            <v>5.0523415977961434</v>
          </cell>
          <cell r="Y279">
            <v>5.0523415977961434</v>
          </cell>
          <cell r="Z279">
            <v>5.0523415977961434</v>
          </cell>
          <cell r="AA279">
            <v>5.0523415977961434</v>
          </cell>
          <cell r="AB279">
            <v>0</v>
          </cell>
          <cell r="AC279">
            <v>3.7821276595744679</v>
          </cell>
          <cell r="AD279">
            <v>3.7821276595744679</v>
          </cell>
          <cell r="AE279">
            <v>3.7821276595744679</v>
          </cell>
          <cell r="AF279">
            <v>3.7821276595744679</v>
          </cell>
        </row>
        <row r="280">
          <cell r="B280" t="str">
            <v>Sales - Variable marketing exp. (Excl. Amortization)</v>
          </cell>
          <cell r="I280">
            <v>411</v>
          </cell>
          <cell r="J280">
            <v>0</v>
          </cell>
          <cell r="K280">
            <v>411</v>
          </cell>
          <cell r="M280">
            <v>411</v>
          </cell>
          <cell r="N280"/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4343</v>
          </cell>
          <cell r="AD280">
            <v>4343</v>
          </cell>
          <cell r="AE280">
            <v>4343</v>
          </cell>
          <cell r="AF280">
            <v>4343</v>
          </cell>
        </row>
        <row r="281">
          <cell r="B281" t="str">
            <v>$/HL</v>
          </cell>
          <cell r="H281">
            <v>0</v>
          </cell>
          <cell r="I281" t="e">
            <v>#DIV/0!</v>
          </cell>
          <cell r="J281" t="e">
            <v>#DIV/0!</v>
          </cell>
          <cell r="K281">
            <v>0.13700000000000001</v>
          </cell>
          <cell r="M281">
            <v>411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3.6961702127659573</v>
          </cell>
          <cell r="AD281">
            <v>3.6961702127659573</v>
          </cell>
          <cell r="AE281">
            <v>3.6961702127659573</v>
          </cell>
          <cell r="AF281">
            <v>3.6961702127659573</v>
          </cell>
        </row>
        <row r="283">
          <cell r="B283" t="str">
            <v>G&amp;A - Fixed (Excl. Amortization)</v>
          </cell>
          <cell r="I283">
            <v>716.56036082681806</v>
          </cell>
          <cell r="J283">
            <v>397.99235216484203</v>
          </cell>
          <cell r="K283">
            <v>1114.55271299166</v>
          </cell>
          <cell r="M283">
            <v>1114.55271299166</v>
          </cell>
          <cell r="N283"/>
          <cell r="O283">
            <v>283.60418205425469</v>
          </cell>
          <cell r="P283">
            <v>186.47999215399355</v>
          </cell>
          <cell r="Q283">
            <v>115.67833756190957</v>
          </cell>
          <cell r="R283">
            <v>186.47999215399355</v>
          </cell>
          <cell r="S283">
            <v>772.24250392415126</v>
          </cell>
          <cell r="T283">
            <v>250</v>
          </cell>
          <cell r="U283">
            <v>250</v>
          </cell>
          <cell r="V283">
            <v>250</v>
          </cell>
          <cell r="W283">
            <v>250</v>
          </cell>
          <cell r="X283">
            <v>1000</v>
          </cell>
          <cell r="Y283">
            <v>1020.0834318046449</v>
          </cell>
          <cell r="Z283">
            <v>1122.0917749851094</v>
          </cell>
          <cell r="AA283">
            <v>1234.3009524836204</v>
          </cell>
          <cell r="AB283">
            <v>1357.7310477319827</v>
          </cell>
          <cell r="AC283">
            <v>343</v>
          </cell>
          <cell r="AD283">
            <v>343</v>
          </cell>
          <cell r="AE283">
            <v>343</v>
          </cell>
          <cell r="AF283">
            <v>343</v>
          </cell>
        </row>
        <row r="284">
          <cell r="B284" t="str">
            <v>$/HL</v>
          </cell>
          <cell r="H284">
            <v>0</v>
          </cell>
          <cell r="K284">
            <v>0.37151757099721999</v>
          </cell>
          <cell r="M284">
            <v>1114.55271299166</v>
          </cell>
          <cell r="O284">
            <v>1.6364152536017031</v>
          </cell>
          <cell r="P284">
            <v>0.67680467518598186</v>
          </cell>
          <cell r="Q284">
            <v>0.42234019539615397</v>
          </cell>
          <cell r="R284">
            <v>0.93492628116989385</v>
          </cell>
          <cell r="S284">
            <v>0.83739497487540338</v>
          </cell>
          <cell r="T284">
            <v>1.2082547967715431</v>
          </cell>
          <cell r="U284">
            <v>0.7063643427279791</v>
          </cell>
          <cell r="V284">
            <v>0.77819800470031597</v>
          </cell>
          <cell r="W284">
            <v>1.2082547967715431</v>
          </cell>
          <cell r="X284">
            <v>0.91827364554637281</v>
          </cell>
          <cell r="Y284">
            <v>1.1513357018111117</v>
          </cell>
          <cell r="Z284">
            <v>1.1220917749851094</v>
          </cell>
          <cell r="AA284">
            <v>1.0504688957307409</v>
          </cell>
          <cell r="AB284">
            <v>1.1555157853038152</v>
          </cell>
          <cell r="AC284">
            <v>0.29191489361702128</v>
          </cell>
          <cell r="AD284">
            <v>0.29191489361702128</v>
          </cell>
          <cell r="AE284">
            <v>0.29191489361702128</v>
          </cell>
          <cell r="AF284">
            <v>0.29191489361702128</v>
          </cell>
        </row>
        <row r="285">
          <cell r="AB285">
            <v>54865.236276966927</v>
          </cell>
        </row>
        <row r="286">
          <cell r="B286" t="str">
            <v>EBITDA</v>
          </cell>
          <cell r="H286">
            <v>2974</v>
          </cell>
          <cell r="I286">
            <v>5339.9999999999991</v>
          </cell>
          <cell r="J286">
            <v>1145.9871505671069</v>
          </cell>
          <cell r="K286">
            <v>6485.9871505671063</v>
          </cell>
          <cell r="M286">
            <v>6485.9871505671072</v>
          </cell>
          <cell r="O286">
            <v>1072.6798688707058</v>
          </cell>
          <cell r="P286">
            <v>2749.2456750798538</v>
          </cell>
          <cell r="Q286">
            <v>3242.745984678681</v>
          </cell>
          <cell r="R286">
            <v>2329.120101929494</v>
          </cell>
          <cell r="S286">
            <v>9393.7916305587332</v>
          </cell>
          <cell r="T286">
            <v>2819.8041440983443</v>
          </cell>
          <cell r="U286">
            <v>5762.7841562584472</v>
          </cell>
          <cell r="V286">
            <v>5164.4774868895365</v>
          </cell>
          <cell r="W286">
            <v>3090.2041440983444</v>
          </cell>
          <cell r="X286">
            <v>16837.269931344668</v>
          </cell>
          <cell r="Y286">
            <v>13737.730988014486</v>
          </cell>
          <cell r="Z286">
            <v>15589.289882638293</v>
          </cell>
          <cell r="AA286">
            <v>18250.165274063318</v>
          </cell>
          <cell r="AB286">
            <v>-3638.1194558070174</v>
          </cell>
          <cell r="AC286">
            <v>-9133</v>
          </cell>
          <cell r="AD286">
            <v>-9133</v>
          </cell>
          <cell r="AE286">
            <v>-9133</v>
          </cell>
          <cell r="AF286">
            <v>-9133</v>
          </cell>
        </row>
        <row r="287">
          <cell r="B287" t="str">
            <v xml:space="preserve"> EBITDA/HL</v>
          </cell>
          <cell r="H287">
            <v>0.99133333333333329</v>
          </cell>
          <cell r="I287" t="e">
            <v>#DIV/0!</v>
          </cell>
          <cell r="J287" t="e">
            <v>#DIV/0!</v>
          </cell>
          <cell r="K287">
            <v>2.161995716855702</v>
          </cell>
          <cell r="M287">
            <v>6485.9871505671072</v>
          </cell>
          <cell r="O287">
            <v>6.1894351731234059</v>
          </cell>
          <cell r="P287">
            <v>9.9780266217103541</v>
          </cell>
          <cell r="Q287">
            <v>11.839225922972194</v>
          </cell>
          <cell r="R287">
            <v>11.677154048230436</v>
          </cell>
          <cell r="S287">
            <v>10.186326013504594</v>
          </cell>
          <cell r="T287">
            <v>13.628167532252402</v>
          </cell>
          <cell r="U287">
            <v>16.282500971274839</v>
          </cell>
          <cell r="V287">
            <v>16.075944302468557</v>
          </cell>
          <cell r="W287">
            <v>14.935015920440502</v>
          </cell>
          <cell r="X287">
            <v>15.461221240904194</v>
          </cell>
          <cell r="Y287">
            <v>15.505339715591971</v>
          </cell>
          <cell r="Z287">
            <v>15.589289882638294</v>
          </cell>
          <cell r="AA287">
            <v>15.532055552394313</v>
          </cell>
          <cell r="AB287">
            <v>-3.0962718772825681</v>
          </cell>
          <cell r="AC287">
            <v>-7.7727659574468086</v>
          </cell>
          <cell r="AD287">
            <v>-7.7727659574468086</v>
          </cell>
          <cell r="AE287">
            <v>-7.7727659574468086</v>
          </cell>
          <cell r="AF287">
            <v>-7.7727659574468086</v>
          </cell>
        </row>
        <row r="288">
          <cell r="B288" t="str">
            <v>EBITDA Margin</v>
          </cell>
          <cell r="H288">
            <v>0.11326072054231091</v>
          </cell>
          <cell r="I288">
            <v>0.16810955454116164</v>
          </cell>
          <cell r="J288">
            <v>0.11685213206295275</v>
          </cell>
          <cell r="K288">
            <v>0.15601757741715622</v>
          </cell>
          <cell r="M288">
            <v>0.15601757741715624</v>
          </cell>
          <cell r="O288">
            <v>0.13133661191341739</v>
          </cell>
          <cell r="P288">
            <v>0.19844707907807235</v>
          </cell>
          <cell r="Q288">
            <v>0.22891744305779846</v>
          </cell>
          <cell r="R288">
            <v>0.2246740528109695</v>
          </cell>
          <cell r="S288">
            <v>0.20178512667419393</v>
          </cell>
          <cell r="T288">
            <v>0.2660076266463135</v>
          </cell>
          <cell r="U288">
            <v>0.31781744896991754</v>
          </cell>
          <cell r="V288">
            <v>0.31378567807283303</v>
          </cell>
          <cell r="W288">
            <v>0.29151594515691093</v>
          </cell>
          <cell r="X288">
            <v>0.30178692458932155</v>
          </cell>
          <cell r="Y288">
            <v>0.32380350771089372</v>
          </cell>
          <cell r="Z288">
            <v>0.32504806844188194</v>
          </cell>
          <cell r="AA288">
            <v>0.3247321113727078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</row>
        <row r="290">
          <cell r="B290" t="str">
            <v>Non-Recurring&amp;Extraordinary Items</v>
          </cell>
          <cell r="H290">
            <v>0</v>
          </cell>
          <cell r="I290">
            <v>-242</v>
          </cell>
          <cell r="J290">
            <v>134.80511323764955</v>
          </cell>
          <cell r="K290">
            <v>-107.19488676235045</v>
          </cell>
          <cell r="M290">
            <v>-107.19488676235045</v>
          </cell>
          <cell r="O290">
            <v>-52.044461573940985</v>
          </cell>
          <cell r="P290">
            <v>4.1059209979868081</v>
          </cell>
          <cell r="Q290">
            <v>-310.44948263689616</v>
          </cell>
          <cell r="R290">
            <v>0</v>
          </cell>
          <cell r="S290">
            <v>-358.38802321285033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6</v>
          </cell>
          <cell r="AD290">
            <v>6</v>
          </cell>
          <cell r="AE290">
            <v>6</v>
          </cell>
          <cell r="AF290">
            <v>6</v>
          </cell>
        </row>
        <row r="291">
          <cell r="B291" t="str">
            <v>Forex</v>
          </cell>
          <cell r="H291">
            <v>0</v>
          </cell>
          <cell r="I291">
            <v>-70</v>
          </cell>
          <cell r="J291">
            <v>-16.866855684539452</v>
          </cell>
          <cell r="K291">
            <v>-86.866855684539445</v>
          </cell>
          <cell r="M291">
            <v>-86.866855684539445</v>
          </cell>
          <cell r="O291">
            <v>-92.189276022531089</v>
          </cell>
          <cell r="P291">
            <v>183.0876774395874</v>
          </cell>
          <cell r="Q291">
            <v>-130.84710324293971</v>
          </cell>
          <cell r="R291">
            <v>0</v>
          </cell>
          <cell r="S291">
            <v>-39.948701825883404</v>
          </cell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6</v>
          </cell>
          <cell r="AD291">
            <v>6</v>
          </cell>
          <cell r="AE291">
            <v>6</v>
          </cell>
          <cell r="AF291">
            <v>6</v>
          </cell>
        </row>
        <row r="292">
          <cell r="B292" t="str">
            <v>Gain/(loss) from disposal of Fixed assets</v>
          </cell>
          <cell r="H292">
            <v>0</v>
          </cell>
          <cell r="I292">
            <v>-122</v>
          </cell>
          <cell r="J292">
            <v>0</v>
          </cell>
          <cell r="K292">
            <v>-122</v>
          </cell>
          <cell r="M292">
            <v>-122</v>
          </cell>
          <cell r="O292">
            <v>0</v>
          </cell>
          <cell r="P292">
            <v>5.4591681531105087E-2</v>
          </cell>
          <cell r="Q292">
            <v>-7.6754884055904178</v>
          </cell>
          <cell r="R292">
            <v>0</v>
          </cell>
          <cell r="S292">
            <v>-7.6208967240593131</v>
          </cell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6</v>
          </cell>
          <cell r="AD292">
            <v>6</v>
          </cell>
          <cell r="AE292">
            <v>6</v>
          </cell>
          <cell r="AF292">
            <v>6</v>
          </cell>
        </row>
        <row r="294">
          <cell r="B294" t="str">
            <v>Operating Income</v>
          </cell>
          <cell r="H294">
            <v>2974</v>
          </cell>
          <cell r="I294">
            <v>4905.9999999999991</v>
          </cell>
          <cell r="J294">
            <v>1263.9254081202171</v>
          </cell>
          <cell r="K294">
            <v>6169.9254081202162</v>
          </cell>
          <cell r="M294">
            <v>6169.9254081202171</v>
          </cell>
          <cell r="O294">
            <v>928.44613127423372</v>
          </cell>
          <cell r="P294">
            <v>2936.4938651989592</v>
          </cell>
          <cell r="Q294">
            <v>2793.7739103932545</v>
          </cell>
          <cell r="R294">
            <v>2329.120101929494</v>
          </cell>
          <cell r="S294">
            <v>8987.8340087959405</v>
          </cell>
          <cell r="T294">
            <v>2819.8041440983443</v>
          </cell>
          <cell r="U294">
            <v>5762.7841562584472</v>
          </cell>
          <cell r="V294">
            <v>5164.4774868895365</v>
          </cell>
          <cell r="W294">
            <v>3090.2041440983444</v>
          </cell>
          <cell r="X294">
            <v>16837.269931344668</v>
          </cell>
          <cell r="Y294">
            <v>13737.730988014486</v>
          </cell>
          <cell r="Z294">
            <v>15589.289882638293</v>
          </cell>
          <cell r="AA294">
            <v>18250.165274063318</v>
          </cell>
          <cell r="AB294">
            <v>-3638.1194558070174</v>
          </cell>
          <cell r="AC294">
            <v>-9115</v>
          </cell>
          <cell r="AD294">
            <v>-9115</v>
          </cell>
          <cell r="AE294">
            <v>-9115</v>
          </cell>
          <cell r="AF294">
            <v>-9115</v>
          </cell>
        </row>
        <row r="296">
          <cell r="B296" t="str">
            <v>Transfers</v>
          </cell>
          <cell r="H296">
            <v>488</v>
          </cell>
          <cell r="I296">
            <v>1860</v>
          </cell>
          <cell r="J296">
            <v>574.04362505231563</v>
          </cell>
          <cell r="K296">
            <v>2434.0436250523157</v>
          </cell>
          <cell r="M296">
            <v>2434.0436250523157</v>
          </cell>
          <cell r="O296">
            <v>478.12589042228001</v>
          </cell>
          <cell r="P296">
            <v>670.64348248878332</v>
          </cell>
          <cell r="Q296">
            <v>683.99806040357885</v>
          </cell>
          <cell r="R296">
            <v>0</v>
          </cell>
          <cell r="S296">
            <v>1832.7674333146422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122</v>
          </cell>
          <cell r="AC296">
            <v>122</v>
          </cell>
          <cell r="AD296">
            <v>122</v>
          </cell>
          <cell r="AE296">
            <v>122</v>
          </cell>
          <cell r="AF296">
            <v>122</v>
          </cell>
        </row>
        <row r="298">
          <cell r="B298" t="str">
            <v>Depreciation</v>
          </cell>
          <cell r="H298">
            <v>169.12</v>
          </cell>
          <cell r="I298">
            <v>592.10695757916096</v>
          </cell>
          <cell r="J298">
            <v>172.09722640921635</v>
          </cell>
          <cell r="K298">
            <v>764.20418398837728</v>
          </cell>
          <cell r="M298">
            <v>764.20418398837728</v>
          </cell>
          <cell r="N298"/>
          <cell r="O298">
            <v>388.38325282820983</v>
          </cell>
          <cell r="P298">
            <v>636.58213247476169</v>
          </cell>
          <cell r="Q298">
            <v>822.41651592315645</v>
          </cell>
          <cell r="R298">
            <v>826.75495542409806</v>
          </cell>
          <cell r="S298">
            <v>2674.136856650226</v>
          </cell>
          <cell r="T298">
            <v>829.35996355201121</v>
          </cell>
          <cell r="U298">
            <v>831.59318335512398</v>
          </cell>
          <cell r="V298">
            <v>834.1122035297409</v>
          </cell>
          <cell r="W298">
            <v>834.74449958284038</v>
          </cell>
          <cell r="X298">
            <v>3329.8098500197166</v>
          </cell>
          <cell r="Y298">
            <v>3332.4831672643372</v>
          </cell>
          <cell r="Z298">
            <v>3335.8189862505878</v>
          </cell>
          <cell r="AA298">
            <v>3339.1581443949826</v>
          </cell>
          <cell r="AB298">
            <v>3373.7041443949824</v>
          </cell>
          <cell r="AC298">
            <v>12</v>
          </cell>
          <cell r="AD298">
            <v>12</v>
          </cell>
          <cell r="AE298">
            <v>12</v>
          </cell>
          <cell r="AF298">
            <v>12</v>
          </cell>
        </row>
        <row r="299">
          <cell r="H299" t="str">
            <v>______</v>
          </cell>
          <cell r="I299" t="str">
            <v>______</v>
          </cell>
          <cell r="J299" t="str">
            <v>______</v>
          </cell>
          <cell r="K299" t="str">
            <v>______</v>
          </cell>
          <cell r="M299" t="str">
            <v>______</v>
          </cell>
          <cell r="N299"/>
          <cell r="O299" t="str">
            <v>______</v>
          </cell>
          <cell r="P299" t="str">
            <v>______</v>
          </cell>
          <cell r="Q299" t="str">
            <v>______</v>
          </cell>
          <cell r="R299" t="str">
            <v>______</v>
          </cell>
          <cell r="S299" t="str">
            <v>______</v>
          </cell>
          <cell r="T299" t="str">
            <v>______</v>
          </cell>
          <cell r="U299" t="str">
            <v>______</v>
          </cell>
          <cell r="V299" t="str">
            <v>______</v>
          </cell>
          <cell r="W299" t="str">
            <v>______</v>
          </cell>
          <cell r="X299" t="str">
            <v>______</v>
          </cell>
          <cell r="Y299" t="str">
            <v>______</v>
          </cell>
          <cell r="Z299" t="str">
            <v>______</v>
          </cell>
          <cell r="AA299" t="str">
            <v>______</v>
          </cell>
          <cell r="AB299" t="str">
            <v>______</v>
          </cell>
          <cell r="AC299" t="str">
            <v>______</v>
          </cell>
          <cell r="AD299" t="str">
            <v>______</v>
          </cell>
          <cell r="AE299" t="str">
            <v>______</v>
          </cell>
          <cell r="AF299" t="str">
            <v>______</v>
          </cell>
        </row>
        <row r="300">
          <cell r="B300" t="str">
            <v>EBITA</v>
          </cell>
          <cell r="H300">
            <v>2316.88</v>
          </cell>
          <cell r="I300">
            <v>2453.8930424208384</v>
          </cell>
          <cell r="J300">
            <v>517.78455665868512</v>
          </cell>
          <cell r="K300">
            <v>2971.6775990795236</v>
          </cell>
          <cell r="M300">
            <v>2971.6775990795236</v>
          </cell>
          <cell r="N300"/>
          <cell r="O300">
            <v>61.936988023743879</v>
          </cell>
          <cell r="P300">
            <v>1629.2682502354141</v>
          </cell>
          <cell r="Q300">
            <v>1287.3593340665191</v>
          </cell>
          <cell r="R300">
            <v>1502.3651465053958</v>
          </cell>
          <cell r="S300">
            <v>4480.929718831072</v>
          </cell>
          <cell r="T300">
            <v>1990.444180546333</v>
          </cell>
          <cell r="U300">
            <v>4931.1909729033232</v>
          </cell>
          <cell r="V300">
            <v>4330.3652833597953</v>
          </cell>
          <cell r="W300">
            <v>2255.4596445155039</v>
          </cell>
          <cell r="X300">
            <v>13507.460081324953</v>
          </cell>
          <cell r="Y300">
            <v>10405.247820750148</v>
          </cell>
          <cell r="Z300">
            <v>12253.470896387706</v>
          </cell>
          <cell r="AA300">
            <v>14911.007129668335</v>
          </cell>
          <cell r="AB300">
            <v>-7133.8236002020003</v>
          </cell>
          <cell r="AC300">
            <v>-9249</v>
          </cell>
          <cell r="AD300">
            <v>-9249</v>
          </cell>
          <cell r="AE300">
            <v>-9249</v>
          </cell>
          <cell r="AF300">
            <v>-9249</v>
          </cell>
        </row>
        <row r="303">
          <cell r="B303" t="str">
            <v>CAPEX</v>
          </cell>
          <cell r="H303">
            <v>2568</v>
          </cell>
          <cell r="I303">
            <v>3435.3998197482224</v>
          </cell>
          <cell r="J303">
            <v>698.42371654367935</v>
          </cell>
          <cell r="K303">
            <v>4133.8235362919022</v>
          </cell>
          <cell r="M303">
            <v>4133.8235362919022</v>
          </cell>
          <cell r="N303"/>
          <cell r="O303">
            <v>852.26599999999996</v>
          </cell>
          <cell r="P303">
            <v>760.36377742683203</v>
          </cell>
          <cell r="Q303">
            <v>608.89288060497574</v>
          </cell>
          <cell r="R303">
            <v>4338.4395009416048</v>
          </cell>
          <cell r="S303">
            <v>6559.9621589734124</v>
          </cell>
          <cell r="T303">
            <v>2605.0081279131314</v>
          </cell>
          <cell r="U303">
            <v>2233.2198031127577</v>
          </cell>
          <cell r="V303">
            <v>2519.0201746168941</v>
          </cell>
          <cell r="W303">
            <v>632.29605309950728</v>
          </cell>
          <cell r="X303">
            <v>7989.5441587422902</v>
          </cell>
          <cell r="Y303">
            <v>2673.317244620579</v>
          </cell>
          <cell r="Z303">
            <v>3335.8189862505878</v>
          </cell>
          <cell r="AA303">
            <v>3339.1581443949826</v>
          </cell>
          <cell r="AB303">
            <v>34546</v>
          </cell>
          <cell r="AC303">
            <v>34546</v>
          </cell>
          <cell r="AD303">
            <v>34546</v>
          </cell>
          <cell r="AE303">
            <v>34546</v>
          </cell>
          <cell r="AF303">
            <v>34546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1">
          <cell r="B1" t="str">
            <v>PIT Group DCF VALUATION</v>
          </cell>
        </row>
        <row r="9">
          <cell r="B9" t="str">
            <v>Periodic Capacity (000'HL)</v>
          </cell>
          <cell r="H9">
            <v>3250</v>
          </cell>
          <cell r="I9">
            <v>3890</v>
          </cell>
          <cell r="J9">
            <v>4080</v>
          </cell>
          <cell r="K9">
            <v>4080</v>
          </cell>
          <cell r="L9">
            <v>4080</v>
          </cell>
          <cell r="M9">
            <v>4080</v>
          </cell>
        </row>
        <row r="10">
          <cell r="B10" t="str">
            <v>Sales (000'HL)</v>
          </cell>
          <cell r="H10">
            <v>2469.9969984999998</v>
          </cell>
          <cell r="I10">
            <v>2953.7741008417115</v>
          </cell>
          <cell r="J10">
            <v>3635</v>
          </cell>
          <cell r="K10">
            <v>4251</v>
          </cell>
          <cell r="L10">
            <v>4806</v>
          </cell>
          <cell r="M10">
            <v>5046.3</v>
          </cell>
        </row>
        <row r="12">
          <cell r="B12" t="str">
            <v>Total Revenues</v>
          </cell>
          <cell r="H12">
            <v>176843.41094001441</v>
          </cell>
          <cell r="I12">
            <v>225221.4371947794</v>
          </cell>
          <cell r="J12">
            <v>268164.37353706139</v>
          </cell>
          <cell r="K12">
            <v>306995.61706366594</v>
          </cell>
          <cell r="L12">
            <v>341981.55887740874</v>
          </cell>
          <cell r="M12">
            <v>357129.52611676441</v>
          </cell>
        </row>
        <row r="13">
          <cell r="B13" t="str">
            <v>EBITDA</v>
          </cell>
          <cell r="H13">
            <v>16050.286768723534</v>
          </cell>
          <cell r="I13">
            <v>26163.586460900315</v>
          </cell>
          <cell r="J13">
            <v>40869.563377214778</v>
          </cell>
          <cell r="K13">
            <v>48524.093874042075</v>
          </cell>
          <cell r="L13">
            <v>54986.726240221928</v>
          </cell>
          <cell r="M13">
            <v>57858.410372747203</v>
          </cell>
        </row>
        <row r="15">
          <cell r="B15" t="str">
            <v>Gross Profit/$HL</v>
          </cell>
          <cell r="H15">
            <v>25.651022897157375</v>
          </cell>
          <cell r="I15">
            <v>33.59536654791291</v>
          </cell>
          <cell r="J15">
            <v>33.357835433029173</v>
          </cell>
          <cell r="K15">
            <v>33.187699089767463</v>
          </cell>
          <cell r="L15">
            <v>33.051091675890312</v>
          </cell>
          <cell r="M15">
            <v>32.98853437173166</v>
          </cell>
        </row>
        <row r="16">
          <cell r="B16" t="str">
            <v xml:space="preserve"> EBITDA/$HL</v>
          </cell>
          <cell r="H16">
            <v>6.4980997055748189</v>
          </cell>
          <cell r="I16">
            <v>8.8576802313503613</v>
          </cell>
          <cell r="J16">
            <v>11.243346183552896</v>
          </cell>
          <cell r="K16">
            <v>11.414748029649983</v>
          </cell>
          <cell r="L16">
            <v>11.441266383733234</v>
          </cell>
          <cell r="M16">
            <v>11.465511438627747</v>
          </cell>
        </row>
        <row r="18">
          <cell r="H18"/>
          <cell r="I18" t="str">
            <v>PROJECTED FOR YEARS ENDING MMMM DD:</v>
          </cell>
        </row>
        <row r="19">
          <cell r="H19">
            <v>2003</v>
          </cell>
          <cell r="I19">
            <v>2004</v>
          </cell>
          <cell r="J19">
            <v>2005</v>
          </cell>
          <cell r="K19">
            <v>2006</v>
          </cell>
          <cell r="L19">
            <v>2007</v>
          </cell>
          <cell r="M19">
            <v>2008</v>
          </cell>
          <cell r="N19">
            <v>2009</v>
          </cell>
        </row>
        <row r="23">
          <cell r="B23" t="str">
            <v xml:space="preserve">EBIT </v>
          </cell>
          <cell r="I23">
            <v>10649.804427120162</v>
          </cell>
          <cell r="J23">
            <v>25348.629798360304</v>
          </cell>
          <cell r="K23">
            <v>32994.404177408083</v>
          </cell>
          <cell r="L23">
            <v>39448.481442417353</v>
          </cell>
          <cell r="M23">
            <v>42285.619574942633</v>
          </cell>
          <cell r="N23" t="str">
            <v>Exit</v>
          </cell>
        </row>
        <row r="24">
          <cell r="B24" t="str">
            <v>NOPAT</v>
          </cell>
          <cell r="I24">
            <v>9952.6622551016026</v>
          </cell>
          <cell r="J24">
            <v>22605.827222365915</v>
          </cell>
          <cell r="K24">
            <v>29162.816304531152</v>
          </cell>
          <cell r="L24">
            <v>34244.54656926915</v>
          </cell>
          <cell r="M24">
            <v>36546.852224052593</v>
          </cell>
          <cell r="N24" t="str">
            <v>2008FY EBITDA=</v>
          </cell>
          <cell r="O24">
            <v>57858.410372747203</v>
          </cell>
        </row>
        <row r="25">
          <cell r="N25" t="str">
            <v>Exit multiple=</v>
          </cell>
          <cell r="O25">
            <v>6</v>
          </cell>
        </row>
        <row r="26">
          <cell r="B26" t="str">
            <v>Less: Change In W/C</v>
          </cell>
          <cell r="I26">
            <v>-6325</v>
          </cell>
          <cell r="J26">
            <v>-9032.9667553518957</v>
          </cell>
          <cell r="K26">
            <v>-1445.9272867976833</v>
          </cell>
          <cell r="L26">
            <v>-1302.7429288518197</v>
          </cell>
          <cell r="M26">
            <v>-564.05247892448824</v>
          </cell>
        </row>
        <row r="27">
          <cell r="B27" t="str">
            <v>Less: CAPEX</v>
          </cell>
          <cell r="I27">
            <v>-4036</v>
          </cell>
          <cell r="J27">
            <v>-4278</v>
          </cell>
          <cell r="K27">
            <v>-4535</v>
          </cell>
          <cell r="L27">
            <v>-4807</v>
          </cell>
          <cell r="M27">
            <v>-5095</v>
          </cell>
        </row>
        <row r="28">
          <cell r="B28" t="str">
            <v>Add: Depreciation + Amortization</v>
          </cell>
          <cell r="I28">
            <v>11019.143627221678</v>
          </cell>
          <cell r="J28">
            <v>11261.143627221678</v>
          </cell>
          <cell r="K28">
            <v>11518.143627221678</v>
          </cell>
          <cell r="L28">
            <v>11790.143627221678</v>
          </cell>
          <cell r="M28">
            <v>12078.143627221678</v>
          </cell>
        </row>
        <row r="29">
          <cell r="B29" t="str">
            <v>Net Investment</v>
          </cell>
          <cell r="I29">
            <v>658.14362722167789</v>
          </cell>
          <cell r="J29">
            <v>-2049.8231281302178</v>
          </cell>
          <cell r="K29">
            <v>5537.2163404239946</v>
          </cell>
          <cell r="L29">
            <v>5680.4006983698582</v>
          </cell>
          <cell r="M29">
            <v>6419.0911482971896</v>
          </cell>
        </row>
        <row r="31">
          <cell r="B31" t="str">
            <v>FREE CASH FLOW</v>
          </cell>
          <cell r="H31">
            <v>0</v>
          </cell>
          <cell r="I31">
            <v>10610.80588232328</v>
          </cell>
          <cell r="J31">
            <v>20556.004094235697</v>
          </cell>
          <cell r="K31">
            <v>34700.03264495515</v>
          </cell>
          <cell r="L31">
            <v>39924.947267639007</v>
          </cell>
          <cell r="M31">
            <v>42965.943372349779</v>
          </cell>
          <cell r="N31">
            <v>347150.46223648323</v>
          </cell>
        </row>
        <row r="33">
          <cell r="N33" t="str">
            <v>PV OF</v>
          </cell>
        </row>
        <row r="34">
          <cell r="N34" t="str">
            <v>TERMINAL</v>
          </cell>
        </row>
        <row r="35">
          <cell r="N35" t="str">
            <v>VALUE</v>
          </cell>
        </row>
        <row r="36">
          <cell r="B36" t="str">
            <v>YEARS OUT</v>
          </cell>
          <cell r="H36">
            <v>0.25</v>
          </cell>
          <cell r="I36">
            <v>0.75</v>
          </cell>
          <cell r="J36">
            <v>1.75</v>
          </cell>
          <cell r="K36">
            <v>2.75</v>
          </cell>
          <cell r="L36">
            <v>3.75</v>
          </cell>
          <cell r="M36">
            <v>4.75</v>
          </cell>
          <cell r="N36">
            <v>5.25</v>
          </cell>
        </row>
        <row r="37">
          <cell r="H37">
            <v>2003</v>
          </cell>
          <cell r="I37">
            <v>2004</v>
          </cell>
          <cell r="J37">
            <v>2005</v>
          </cell>
          <cell r="K37">
            <v>2006</v>
          </cell>
          <cell r="L37">
            <v>2007</v>
          </cell>
          <cell r="M37">
            <v>2008</v>
          </cell>
          <cell r="N37">
            <v>2009</v>
          </cell>
        </row>
        <row r="39">
          <cell r="B39" t="str">
            <v>DISCOUNT RATE</v>
          </cell>
          <cell r="H39">
            <v>0.96942802024585395</v>
          </cell>
          <cell r="I39">
            <v>0.91105942459888445</v>
          </cell>
          <cell r="J39">
            <v>0.80465363695520231</v>
          </cell>
          <cell r="K39">
            <v>0.71067535001934423</v>
          </cell>
          <cell r="L39">
            <v>0.62767311291384342</v>
          </cell>
          <cell r="M39">
            <v>0.55436499473948353</v>
          </cell>
          <cell r="N39">
            <v>0.52098705894330422</v>
          </cell>
        </row>
        <row r="41">
          <cell r="G41" t="str">
            <v>Oct 01, 2003</v>
          </cell>
          <cell r="H41">
            <v>0</v>
          </cell>
          <cell r="I41">
            <v>9667.0747016799069</v>
          </cell>
          <cell r="J41">
            <v>16540.463455692781</v>
          </cell>
          <cell r="K41">
            <v>24660.457845636174</v>
          </cell>
          <cell r="L41">
            <v>25059.815934400023</v>
          </cell>
          <cell r="M41">
            <v>23818.814971589632</v>
          </cell>
          <cell r="N41">
            <v>180860.89833139398</v>
          </cell>
        </row>
        <row r="43">
          <cell r="B43" t="str">
            <v>NET DCF VALUATION CALCULATION:</v>
          </cell>
        </row>
        <row r="44">
          <cell r="G44" t="str">
            <v>2003PF</v>
          </cell>
        </row>
        <row r="46">
          <cell r="B46" t="str">
            <v>Enterprise Value</v>
          </cell>
          <cell r="G46">
            <v>280607.52524039248</v>
          </cell>
        </row>
        <row r="47">
          <cell r="B47" t="str">
            <v>FCF of Q4 2003</v>
          </cell>
          <cell r="G47">
            <v>-4504.6874239082681</v>
          </cell>
        </row>
        <row r="49">
          <cell r="B49" t="str">
            <v>Adjusted Enterprise Value</v>
          </cell>
          <cell r="G49">
            <v>276102.83781648421</v>
          </cell>
        </row>
        <row r="51">
          <cell r="B51" t="str">
            <v>Less: Bank Debt</v>
          </cell>
          <cell r="G51">
            <v>-57247.104012714</v>
          </cell>
        </row>
        <row r="52">
          <cell r="B52" t="str">
            <v>Less: Minorities Buy Out</v>
          </cell>
          <cell r="G52">
            <v>-6600</v>
          </cell>
        </row>
        <row r="53">
          <cell r="B53" t="str">
            <v>Less: Assumed Deal Debts</v>
          </cell>
          <cell r="G53">
            <v>-4727</v>
          </cell>
        </row>
        <row r="55">
          <cell r="B55" t="str">
            <v>DCF VALUE OF EQUITY</v>
          </cell>
          <cell r="G55">
            <v>207528.73380377021</v>
          </cell>
        </row>
        <row r="57">
          <cell r="B57" t="str">
            <v>Implied EBITDA Multiple</v>
          </cell>
          <cell r="G57">
            <v>7.9319681234798471</v>
          </cell>
        </row>
        <row r="58">
          <cell r="B58" t="str">
            <v>Implied EBIT Multiple</v>
          </cell>
          <cell r="G58">
            <v>11.769372493141866</v>
          </cell>
        </row>
        <row r="60">
          <cell r="B60" t="str">
            <v>DCF Value Per Share</v>
          </cell>
          <cell r="G60">
            <v>20752873380.377018</v>
          </cell>
        </row>
        <row r="61">
          <cell r="B61" t="str">
            <v>Shares Outstanding (In MM)</v>
          </cell>
          <cell r="G61">
            <v>1.0000000000000001E-5</v>
          </cell>
        </row>
        <row r="64">
          <cell r="B64" t="str">
            <v>DCF VALUATION - 2</v>
          </cell>
        </row>
        <row r="67">
          <cell r="B67" t="str">
            <v>WACC DERIVATION:</v>
          </cell>
        </row>
        <row r="68">
          <cell r="G68" t="str">
            <v>Total</v>
          </cell>
          <cell r="H68" t="str">
            <v>Share</v>
          </cell>
          <cell r="I68" t="str">
            <v>Equity</v>
          </cell>
          <cell r="J68" t="str">
            <v>Debt/</v>
          </cell>
          <cell r="K68" t="str">
            <v>Unlev.</v>
          </cell>
          <cell r="L68" t="str">
            <v>Debt/</v>
          </cell>
        </row>
        <row r="69">
          <cell r="B69" t="str">
            <v>COMPARABLE COMPANIES:</v>
          </cell>
          <cell r="G69" t="str">
            <v>Shares</v>
          </cell>
          <cell r="H69" t="str">
            <v>Price</v>
          </cell>
          <cell r="I69" t="str">
            <v>Cap.</v>
          </cell>
          <cell r="J69" t="str">
            <v>Equity</v>
          </cell>
          <cell r="K69" t="str">
            <v>Beta</v>
          </cell>
          <cell r="L69" t="str">
            <v>Cap.</v>
          </cell>
          <cell r="M69" t="str">
            <v>Revs.</v>
          </cell>
          <cell r="N69" t="str">
            <v>EBITDA</v>
          </cell>
          <cell r="O69" t="str">
            <v>Cash</v>
          </cell>
        </row>
        <row r="71">
          <cell r="B71" t="str">
            <v>Comparable Company A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 t="e">
            <v>#REF!</v>
          </cell>
          <cell r="L71" t="e">
            <v>#REF!</v>
          </cell>
          <cell r="M71">
            <v>0</v>
          </cell>
          <cell r="N71">
            <v>0</v>
          </cell>
          <cell r="O71">
            <v>0</v>
          </cell>
        </row>
        <row r="72">
          <cell r="B72" t="str">
            <v>Comparable Company B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 t="e">
            <v>#REF!</v>
          </cell>
          <cell r="L72" t="e">
            <v>#REF!</v>
          </cell>
          <cell r="M72">
            <v>0</v>
          </cell>
          <cell r="N72">
            <v>0</v>
          </cell>
          <cell r="O72">
            <v>0</v>
          </cell>
        </row>
        <row r="73">
          <cell r="B73" t="str">
            <v>Comparable Company C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 t="e">
            <v>#REF!</v>
          </cell>
          <cell r="L73" t="e">
            <v>#REF!</v>
          </cell>
          <cell r="M73">
            <v>0</v>
          </cell>
          <cell r="N73">
            <v>0</v>
          </cell>
          <cell r="O73">
            <v>0</v>
          </cell>
        </row>
        <row r="74">
          <cell r="B74" t="str">
            <v>Comparable Company D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 t="e">
            <v>#REF!</v>
          </cell>
          <cell r="L74" t="e">
            <v>#REF!</v>
          </cell>
          <cell r="M74">
            <v>0</v>
          </cell>
          <cell r="N74">
            <v>0</v>
          </cell>
          <cell r="O74">
            <v>0</v>
          </cell>
        </row>
        <row r="75">
          <cell r="B75" t="str">
            <v>Comparable Company E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 t="e">
            <v>#REF!</v>
          </cell>
          <cell r="L75" t="e">
            <v>#REF!</v>
          </cell>
          <cell r="M75">
            <v>0</v>
          </cell>
          <cell r="N75">
            <v>0</v>
          </cell>
          <cell r="O75">
            <v>0</v>
          </cell>
        </row>
        <row r="76">
          <cell r="B76" t="str">
            <v>Comparable Company F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 t="e">
            <v>#REF!</v>
          </cell>
          <cell r="L76" t="e">
            <v>#REF!</v>
          </cell>
          <cell r="M76">
            <v>0</v>
          </cell>
          <cell r="N76">
            <v>0</v>
          </cell>
          <cell r="O76">
            <v>0</v>
          </cell>
        </row>
        <row r="77">
          <cell r="B77" t="str">
            <v>Comparable Company G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 t="e">
            <v>#REF!</v>
          </cell>
          <cell r="L77" t="e">
            <v>#REF!</v>
          </cell>
          <cell r="M77">
            <v>0</v>
          </cell>
          <cell r="N77">
            <v>0</v>
          </cell>
          <cell r="O77">
            <v>0</v>
          </cell>
        </row>
        <row r="78">
          <cell r="B78" t="str">
            <v>Comparable Company H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 t="e">
            <v>#REF!</v>
          </cell>
          <cell r="L78" t="e">
            <v>#REF!</v>
          </cell>
          <cell r="M78">
            <v>0</v>
          </cell>
          <cell r="N78">
            <v>0</v>
          </cell>
          <cell r="O78">
            <v>0</v>
          </cell>
        </row>
        <row r="79">
          <cell r="G79">
            <v>1.0000000000000001E-9</v>
          </cell>
          <cell r="H79">
            <v>1.0000000000000001E-9</v>
          </cell>
          <cell r="I79">
            <v>1.0000000000000001E-9</v>
          </cell>
          <cell r="J79">
            <v>1.0000000000000001E-9</v>
          </cell>
          <cell r="K79">
            <v>8.0000000010000001</v>
          </cell>
          <cell r="L79">
            <v>8.0000000010000001</v>
          </cell>
          <cell r="M79">
            <v>1.0000000000000001E-9</v>
          </cell>
          <cell r="N79">
            <v>1.0000000000000001E-9</v>
          </cell>
          <cell r="O79">
            <v>1.0000000000000001E-9</v>
          </cell>
        </row>
        <row r="80">
          <cell r="B80" t="str">
            <v>AVERAGE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 t="e">
            <v>#REF!</v>
          </cell>
          <cell r="L80" t="e">
            <v>#REF!</v>
          </cell>
          <cell r="M80">
            <v>0</v>
          </cell>
          <cell r="N80">
            <v>0</v>
          </cell>
          <cell r="O80">
            <v>0</v>
          </cell>
        </row>
        <row r="82">
          <cell r="B82" t="str">
            <v>Select a Capital Structure to use for your DCF:</v>
          </cell>
        </row>
        <row r="83">
          <cell r="B83" t="str">
            <v>Industry Average</v>
          </cell>
          <cell r="G83" t="str">
            <v>Unleveraged Beta</v>
          </cell>
          <cell r="J83">
            <v>0.8</v>
          </cell>
          <cell r="L83" t="str">
            <v>Cost of Debt:</v>
          </cell>
          <cell r="O83">
            <v>0.12</v>
          </cell>
        </row>
        <row r="84">
          <cell r="B84" t="str">
            <v>Opening Balance Sheet</v>
          </cell>
          <cell r="G84" t="str">
            <v>Leveraged Beta</v>
          </cell>
          <cell r="J84">
            <v>1.0996571428571429</v>
          </cell>
        </row>
        <row r="85">
          <cell r="B85" t="str">
            <v>Alternate</v>
          </cell>
          <cell r="G85" t="str">
            <v>Risk Free Rate</v>
          </cell>
          <cell r="J85">
            <v>8.2500000000000004E-2</v>
          </cell>
          <cell r="L85" t="str">
            <v>Cost of Debt (after Tax)</v>
          </cell>
          <cell r="O85">
            <v>0.12</v>
          </cell>
        </row>
        <row r="86">
          <cell r="B86" t="str">
            <v>Industry Average</v>
          </cell>
          <cell r="D86">
            <v>1</v>
          </cell>
          <cell r="G86" t="str">
            <v>Risk Premium</v>
          </cell>
          <cell r="J86">
            <v>0.05</v>
          </cell>
          <cell r="L86" t="str">
            <v>Cost of Preferred</v>
          </cell>
          <cell r="O86">
            <v>0</v>
          </cell>
        </row>
        <row r="87">
          <cell r="B87" t="str">
            <v>DCF CAPITAL STRUCTURE:</v>
          </cell>
          <cell r="G87" t="str">
            <v>Perpetuity Rate</v>
          </cell>
          <cell r="J87">
            <v>0</v>
          </cell>
          <cell r="L87" t="str">
            <v>Cost of Equity</v>
          </cell>
          <cell r="O87">
            <v>0.13748285714285716</v>
          </cell>
        </row>
        <row r="88">
          <cell r="G88" t="str">
            <v>Tax Rate</v>
          </cell>
          <cell r="J88">
            <v>0.126</v>
          </cell>
        </row>
        <row r="89">
          <cell r="B89" t="str">
            <v>% Non-Conv. Debt</v>
          </cell>
          <cell r="E89">
            <v>0.3</v>
          </cell>
          <cell r="L89" t="str">
            <v>WACC</v>
          </cell>
          <cell r="O89">
            <v>0.13223799999999999</v>
          </cell>
        </row>
        <row r="90">
          <cell r="B90" t="str">
            <v>% Market Equity</v>
          </cell>
          <cell r="E90">
            <v>0.7</v>
          </cell>
          <cell r="G90" t="str">
            <v>Risk Free Rate = 5 year Russian Sovereign Bond</v>
          </cell>
        </row>
        <row r="91">
          <cell r="G91" t="str">
            <v>Risk Premium = Beta for Equities; As given by Equity House (e.g. Merrill Lynch, etc.)</v>
          </cell>
        </row>
        <row r="92">
          <cell r="B92" t="str">
            <v>Total Debt/Market Equity</v>
          </cell>
          <cell r="E92">
            <v>0.4285714285714286</v>
          </cell>
        </row>
        <row r="93">
          <cell r="G93" t="str">
            <v>Cost of Equity = Risk Free Rate + (Risk Premium x Leveraged Beta)</v>
          </cell>
        </row>
        <row r="95">
          <cell r="G95">
            <v>2003</v>
          </cell>
          <cell r="I95" t="str">
            <v>Enterprise Value</v>
          </cell>
        </row>
        <row r="97">
          <cell r="B97" t="str">
            <v>Novotroitsk</v>
          </cell>
          <cell r="G97">
            <v>9393.7916305587332</v>
          </cell>
          <cell r="I97">
            <v>99031.881376521123</v>
          </cell>
        </row>
        <row r="98">
          <cell r="B98" t="str">
            <v>% Total</v>
          </cell>
          <cell r="G98">
            <v>0.35867752088207117</v>
          </cell>
        </row>
        <row r="100">
          <cell r="B100" t="str">
            <v>Kaliningrad</v>
          </cell>
          <cell r="G100">
            <v>8461.7934516932655</v>
          </cell>
          <cell r="I100">
            <v>89206.50556210689</v>
          </cell>
        </row>
        <row r="101">
          <cell r="B101" t="str">
            <v>% Total</v>
          </cell>
          <cell r="G101">
            <v>0.3230915924935161</v>
          </cell>
        </row>
        <row r="103">
          <cell r="B103" t="str">
            <v>Khabarovsk</v>
          </cell>
          <cell r="G103">
            <v>6439.4598940558881</v>
          </cell>
          <cell r="I103">
            <v>67886.520527289729</v>
          </cell>
        </row>
        <row r="104">
          <cell r="B104" t="str">
            <v>% Total</v>
          </cell>
          <cell r="G104">
            <v>0.2458740412237686</v>
          </cell>
        </row>
        <row r="106">
          <cell r="B106" t="str">
            <v>SVD</v>
          </cell>
          <cell r="G106">
            <v>1895.0313001680474</v>
          </cell>
          <cell r="H106">
            <v>0</v>
          </cell>
          <cell r="I106">
            <v>19977.930350566476</v>
          </cell>
        </row>
        <row r="107">
          <cell r="B107" t="str">
            <v>% Total</v>
          </cell>
          <cell r="G107">
            <v>7.235684540064416E-2</v>
          </cell>
        </row>
        <row r="109">
          <cell r="B109" t="str">
            <v>Total</v>
          </cell>
          <cell r="G109">
            <v>26190.076276475935</v>
          </cell>
          <cell r="H109">
            <v>0</v>
          </cell>
          <cell r="I109">
            <v>276102.83781648421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6">
          <cell r="N6">
            <v>2002</v>
          </cell>
          <cell r="O6">
            <v>2003</v>
          </cell>
          <cell r="P6">
            <v>2004</v>
          </cell>
          <cell r="Q6">
            <v>2005</v>
          </cell>
          <cell r="R6">
            <v>2006</v>
          </cell>
          <cell r="S6">
            <v>2007</v>
          </cell>
          <cell r="T6">
            <v>2008</v>
          </cell>
        </row>
        <row r="7">
          <cell r="I7" t="str">
            <v>TOTAL CAPEX</v>
          </cell>
          <cell r="O7">
            <v>31907.516348899477</v>
          </cell>
          <cell r="P7">
            <v>23206.980969985463</v>
          </cell>
          <cell r="Q7">
            <v>19926.746179162517</v>
          </cell>
          <cell r="R7">
            <v>9571.4952242323416</v>
          </cell>
          <cell r="S7">
            <v>6555.1011705828896</v>
          </cell>
          <cell r="T7">
            <v>34546</v>
          </cell>
        </row>
        <row r="8">
          <cell r="I8" t="str">
            <v>TOTAL DEBT</v>
          </cell>
          <cell r="N8">
            <v>36303</v>
          </cell>
          <cell r="O8">
            <v>73879.866243297205</v>
          </cell>
          <cell r="P8">
            <v>93894.365457287946</v>
          </cell>
          <cell r="Q8">
            <v>89519.230119232365</v>
          </cell>
          <cell r="R8">
            <v>75525.306086838056</v>
          </cell>
          <cell r="S8">
            <v>45479.239025562267</v>
          </cell>
          <cell r="T8">
            <v>45479.239025562267</v>
          </cell>
        </row>
        <row r="9">
          <cell r="F9" t="str">
            <v>H</v>
          </cell>
          <cell r="I9" t="str">
            <v>TOTAL REVENUES</v>
          </cell>
          <cell r="O9">
            <v>176843.41094001441</v>
          </cell>
          <cell r="P9">
            <v>225221.4371947794</v>
          </cell>
          <cell r="Q9">
            <v>268164.37353706139</v>
          </cell>
          <cell r="R9">
            <v>306995.61706366594</v>
          </cell>
          <cell r="S9">
            <v>341981.55887740874</v>
          </cell>
          <cell r="T9">
            <v>357129.52611676441</v>
          </cell>
        </row>
        <row r="10">
          <cell r="F10" t="str">
            <v>I</v>
          </cell>
          <cell r="I10" t="str">
            <v>EBITDA</v>
          </cell>
          <cell r="O10">
            <v>16050.286768723534</v>
          </cell>
          <cell r="P10">
            <v>26163.586460900329</v>
          </cell>
          <cell r="Q10">
            <v>40869.563377214778</v>
          </cell>
          <cell r="R10">
            <v>48524.093874042075</v>
          </cell>
          <cell r="S10">
            <v>54986.726240221928</v>
          </cell>
          <cell r="T10">
            <v>57858.410372747203</v>
          </cell>
        </row>
        <row r="11">
          <cell r="F11" t="str">
            <v>D</v>
          </cell>
        </row>
        <row r="12">
          <cell r="F12" t="str">
            <v>E</v>
          </cell>
          <cell r="I12" t="str">
            <v>DEPRECIATION</v>
          </cell>
          <cell r="O12">
            <v>6911.426661680136</v>
          </cell>
          <cell r="P12">
            <v>8530.6384065584734</v>
          </cell>
          <cell r="Q12">
            <v>8537.7899516327961</v>
          </cell>
          <cell r="R12">
            <v>8546.5460694123085</v>
          </cell>
          <cell r="S12">
            <v>8555.1011705828896</v>
          </cell>
          <cell r="T12">
            <v>8589.6471705828899</v>
          </cell>
        </row>
        <row r="13">
          <cell r="I13" t="str">
            <v>AMORT. OF GOODWILL (NON-DEDUCT.)</v>
          </cell>
          <cell r="O13">
            <v>6243.3599640380853</v>
          </cell>
          <cell r="P13">
            <v>6243.3599640380853</v>
          </cell>
          <cell r="Q13">
            <v>6243.3599640380853</v>
          </cell>
          <cell r="R13">
            <v>6243.3599640380853</v>
          </cell>
          <cell r="S13">
            <v>6243.3599640380853</v>
          </cell>
          <cell r="T13">
            <v>6243.3599640380853</v>
          </cell>
        </row>
        <row r="14">
          <cell r="F14" t="str">
            <v>T</v>
          </cell>
          <cell r="I14" t="str">
            <v>AMORT. OF TRANSACTION EXPS. (DEDUCT.)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</row>
        <row r="15">
          <cell r="F15" t="str">
            <v>H</v>
          </cell>
        </row>
        <row r="16">
          <cell r="F16" t="str">
            <v>I</v>
          </cell>
          <cell r="I16" t="str">
            <v>TOTAL INTEREST EXPENSE</v>
          </cell>
          <cell r="O16">
            <v>8329.6093668661615</v>
          </cell>
          <cell r="P16">
            <v>14225.838328831302</v>
          </cell>
          <cell r="Q16">
            <v>11233.292071779002</v>
          </cell>
          <cell r="R16">
            <v>10503.79493634567</v>
          </cell>
          <cell r="S16">
            <v>6401.3568146528669</v>
          </cell>
          <cell r="T16">
            <v>5124.3989645486454</v>
          </cell>
        </row>
        <row r="17">
          <cell r="F17" t="str">
            <v>S</v>
          </cell>
          <cell r="I17" t="str">
            <v>INTEREST INCOME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</row>
        <row r="18">
          <cell r="O18" t="str">
            <v>______</v>
          </cell>
          <cell r="P18" t="str">
            <v>______</v>
          </cell>
          <cell r="Q18" t="str">
            <v>______</v>
          </cell>
          <cell r="R18" t="str">
            <v>______</v>
          </cell>
          <cell r="S18" t="str">
            <v>______</v>
          </cell>
          <cell r="T18" t="str">
            <v>______</v>
          </cell>
        </row>
        <row r="19">
          <cell r="F19" t="str">
            <v>A</v>
          </cell>
          <cell r="I19" t="str">
            <v>EARNINGS BEFORE TAXES (EBT)</v>
          </cell>
          <cell r="O19">
            <v>-8074.8613060419602</v>
          </cell>
          <cell r="P19">
            <v>-3576.0339017111255</v>
          </cell>
          <cell r="Q19">
            <v>14115.337726581301</v>
          </cell>
          <cell r="R19">
            <v>22490.609241062411</v>
          </cell>
          <cell r="S19">
            <v>33047.124627764482</v>
          </cell>
          <cell r="T19">
            <v>37162.22061039399</v>
          </cell>
        </row>
        <row r="20">
          <cell r="F20" t="str">
            <v>R</v>
          </cell>
          <cell r="I20" t="str">
            <v>DEFERRED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</row>
        <row r="21">
          <cell r="F21" t="str">
            <v>E</v>
          </cell>
          <cell r="O21" t="str">
            <v>______</v>
          </cell>
          <cell r="P21" t="str">
            <v>______</v>
          </cell>
          <cell r="Q21" t="str">
            <v>______</v>
          </cell>
          <cell r="R21" t="str">
            <v>______</v>
          </cell>
          <cell r="S21" t="str">
            <v>______</v>
          </cell>
          <cell r="T21" t="str">
            <v>______</v>
          </cell>
        </row>
        <row r="22">
          <cell r="F22" t="str">
            <v>A</v>
          </cell>
          <cell r="I22" t="str">
            <v>NET INCOME</v>
          </cell>
          <cell r="O22">
            <v>-8679.6714183634322</v>
          </cell>
          <cell r="P22">
            <v>-4273.1760737296854</v>
          </cell>
          <cell r="Q22">
            <v>11372.535150586915</v>
          </cell>
          <cell r="R22">
            <v>18659.02136818548</v>
          </cell>
          <cell r="S22">
            <v>27843.18975461628</v>
          </cell>
          <cell r="T22">
            <v>31423.453259503953</v>
          </cell>
        </row>
        <row r="24">
          <cell r="I24" t="str">
            <v>NON-CASH INTEREST ITEMS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  <row r="25">
          <cell r="I25" t="str">
            <v>TOTAL CHANGE IN WORKING CAPITAL</v>
          </cell>
          <cell r="O25">
            <v>-12660.539128434724</v>
          </cell>
          <cell r="P25">
            <v>-6325</v>
          </cell>
          <cell r="Q25">
            <v>-9032.9667553518957</v>
          </cell>
          <cell r="R25">
            <v>-1445.9272867976833</v>
          </cell>
          <cell r="S25">
            <v>-1302.7429288518197</v>
          </cell>
          <cell r="T25">
            <v>-564.05247892448824</v>
          </cell>
        </row>
        <row r="26">
          <cell r="I26" t="str">
            <v>DEFERRED TAXES</v>
          </cell>
          <cell r="N26">
            <v>3186</v>
          </cell>
          <cell r="O26">
            <v>3186</v>
          </cell>
          <cell r="P26">
            <v>3186</v>
          </cell>
          <cell r="Q26">
            <v>3186</v>
          </cell>
          <cell r="R26">
            <v>3186</v>
          </cell>
          <cell r="S26">
            <v>3186</v>
          </cell>
          <cell r="T26">
            <v>3186</v>
          </cell>
        </row>
        <row r="27">
          <cell r="I27" t="str">
            <v>TOTAL LONG TERM DEBT</v>
          </cell>
          <cell r="O27">
            <v>73879.866243297205</v>
          </cell>
          <cell r="P27">
            <v>93894.365457287946</v>
          </cell>
          <cell r="Q27">
            <v>89519.230119232365</v>
          </cell>
          <cell r="R27">
            <v>75525.306086838056</v>
          </cell>
          <cell r="S27">
            <v>45479.239025562267</v>
          </cell>
          <cell r="T27">
            <v>45479.239025562267</v>
          </cell>
        </row>
        <row r="28">
          <cell r="I28" t="str">
            <v>MINORITY INTEREST</v>
          </cell>
          <cell r="N28">
            <v>867</v>
          </cell>
          <cell r="O28">
            <v>867</v>
          </cell>
          <cell r="P28">
            <v>867</v>
          </cell>
          <cell r="Q28">
            <v>867</v>
          </cell>
          <cell r="R28">
            <v>867</v>
          </cell>
          <cell r="S28">
            <v>867</v>
          </cell>
          <cell r="T28">
            <v>867</v>
          </cell>
        </row>
        <row r="29">
          <cell r="I29" t="str">
            <v>TOTAL STOCK. EQUITY</v>
          </cell>
          <cell r="N29">
            <v>167095.46444438733</v>
          </cell>
          <cell r="O29">
            <v>158775.64723155001</v>
          </cell>
          <cell r="P29">
            <v>154502.47115782034</v>
          </cell>
          <cell r="Q29">
            <v>164445.31550289702</v>
          </cell>
          <cell r="R29">
            <v>180226.97234968736</v>
          </cell>
          <cell r="S29">
            <v>204592.6387125933</v>
          </cell>
          <cell r="T29">
            <v>236016.09197209723</v>
          </cell>
        </row>
        <row r="33">
          <cell r="O33" t="str">
            <v>DBC / PIT Medium Term Model</v>
          </cell>
        </row>
        <row r="34">
          <cell r="O34" t="str">
            <v>CONSERVATIVE CASE</v>
          </cell>
        </row>
        <row r="36">
          <cell r="G36" t="str">
            <v>AAA</v>
          </cell>
          <cell r="H36" t="str">
            <v>AA</v>
          </cell>
          <cell r="I36" t="str">
            <v>A</v>
          </cell>
          <cell r="J36" t="str">
            <v>BBB</v>
          </cell>
          <cell r="K36" t="str">
            <v>BB</v>
          </cell>
          <cell r="L36" t="str">
            <v>B</v>
          </cell>
          <cell r="O36">
            <v>2003</v>
          </cell>
          <cell r="P36">
            <v>2004</v>
          </cell>
          <cell r="Q36">
            <v>2005</v>
          </cell>
          <cell r="R36">
            <v>2006</v>
          </cell>
          <cell r="S36">
            <v>2007</v>
          </cell>
          <cell r="T36">
            <v>2008</v>
          </cell>
        </row>
        <row r="38">
          <cell r="B38" t="str">
            <v>PRE-TAX INTEREST COVERAGE</v>
          </cell>
          <cell r="G38">
            <v>17.54</v>
          </cell>
          <cell r="H38">
            <v>9.67</v>
          </cell>
          <cell r="I38">
            <v>6.95</v>
          </cell>
          <cell r="J38">
            <v>3.89</v>
          </cell>
          <cell r="K38">
            <v>2.3199999999999998</v>
          </cell>
          <cell r="L38">
            <v>1.38</v>
          </cell>
          <cell r="O38">
            <v>3.0583434300958681E-2</v>
          </cell>
          <cell r="P38">
            <v>0.7486240305104811</v>
          </cell>
          <cell r="Q38">
            <v>2.2565628701173681</v>
          </cell>
          <cell r="R38">
            <v>3.1411889109943938</v>
          </cell>
          <cell r="S38">
            <v>6.1625187572920144</v>
          </cell>
          <cell r="T38">
            <v>8.2520154787883921</v>
          </cell>
        </row>
        <row r="39">
          <cell r="B39" t="str">
            <v>EBITDA INTEREST COVERAGE</v>
          </cell>
          <cell r="G39">
            <v>21.19</v>
          </cell>
          <cell r="H39">
            <v>14.34</v>
          </cell>
          <cell r="I39">
            <v>9.64</v>
          </cell>
          <cell r="J39">
            <v>6.15</v>
          </cell>
          <cell r="K39">
            <v>3.77</v>
          </cell>
          <cell r="L39">
            <v>2.6</v>
          </cell>
          <cell r="O39">
            <v>1.9268954955521658</v>
          </cell>
          <cell r="P39">
            <v>1.8391595529294724</v>
          </cell>
          <cell r="Q39">
            <v>3.6382534270509996</v>
          </cell>
          <cell r="R39">
            <v>4.6196726200486813</v>
          </cell>
          <cell r="S39">
            <v>8.5898549061280143</v>
          </cell>
          <cell r="T39">
            <v>11.290770053819053</v>
          </cell>
        </row>
        <row r="40">
          <cell r="B40" t="str">
            <v>FUNDS FROM OPERATIONS/TOTAL DEBT</v>
          </cell>
          <cell r="G40">
            <v>1.298</v>
          </cell>
          <cell r="H40">
            <v>0.629</v>
          </cell>
          <cell r="I40">
            <v>0.51500000000000001</v>
          </cell>
          <cell r="J40">
            <v>0.33700000000000002</v>
          </cell>
          <cell r="K40">
            <v>0.21299999999999999</v>
          </cell>
          <cell r="L40">
            <v>0.13200000000000001</v>
          </cell>
          <cell r="O40">
            <v>6.0572865584482521E-2</v>
          </cell>
          <cell r="P40">
            <v>0.11183655425674763</v>
          </cell>
          <cell r="Q40">
            <v>0.2921571714973778</v>
          </cell>
          <cell r="R40">
            <v>0.44288370527325921</v>
          </cell>
          <cell r="S40">
            <v>0.93760695655593296</v>
          </cell>
          <cell r="T40">
            <v>1.0170895860444327</v>
          </cell>
        </row>
        <row r="41">
          <cell r="B41" t="str">
            <v>FREE OPERATING CASH FLOW/TOTAL DEBT</v>
          </cell>
          <cell r="G41">
            <v>0.83299999999999996</v>
          </cell>
          <cell r="H41">
            <v>0.32900000000000001</v>
          </cell>
          <cell r="I41">
            <v>0.182</v>
          </cell>
          <cell r="J41">
            <v>7.4999999999999997E-2</v>
          </cell>
          <cell r="K41">
            <v>1.9E-2</v>
          </cell>
          <cell r="L41">
            <v>-1.2999999999999999E-2</v>
          </cell>
          <cell r="O41">
            <v>-0.54267748858596332</v>
          </cell>
          <cell r="P41">
            <v>-0.20268690863857813</v>
          </cell>
          <cell r="Q41">
            <v>-3.1345531731218138E-2</v>
          </cell>
          <cell r="R41">
            <v>0.29700647442347849</v>
          </cell>
          <cell r="S41">
            <v>0.76482824988016629</v>
          </cell>
          <cell r="T41">
            <v>0.24508782807327628</v>
          </cell>
        </row>
        <row r="42">
          <cell r="B42" t="str">
            <v>PRE-TAX RETURN ON CAPITAL</v>
          </cell>
          <cell r="G42">
            <v>0.316</v>
          </cell>
          <cell r="H42">
            <v>0.23599999999999999</v>
          </cell>
          <cell r="I42">
            <v>0.19900000000000001</v>
          </cell>
          <cell r="J42">
            <v>0.152</v>
          </cell>
          <cell r="K42">
            <v>0.11600000000000001</v>
          </cell>
          <cell r="L42">
            <v>9.9000000000000005E-2</v>
          </cell>
          <cell r="O42">
            <v>1.1471004750028347E-3</v>
          </cell>
          <cell r="P42">
            <v>4.3543381913696014E-2</v>
          </cell>
          <cell r="Q42">
            <v>9.9315375204833869E-2</v>
          </cell>
          <cell r="R42">
            <v>0.12743510963383392</v>
          </cell>
          <cell r="S42">
            <v>0.1535168970664921</v>
          </cell>
          <cell r="T42">
            <v>0.15671194675014191</v>
          </cell>
        </row>
        <row r="43">
          <cell r="B43" t="str">
            <v>OPERATING INCOME/SALES</v>
          </cell>
          <cell r="G43">
            <v>0.26700000000000002</v>
          </cell>
          <cell r="H43">
            <v>0.20200000000000001</v>
          </cell>
          <cell r="I43">
            <v>0.17100000000000001</v>
          </cell>
          <cell r="J43">
            <v>0.159</v>
          </cell>
          <cell r="K43">
            <v>0.13600000000000001</v>
          </cell>
          <cell r="L43">
            <v>0.121</v>
          </cell>
          <cell r="O43">
            <v>9.0759880073608273E-2</v>
          </cell>
          <cell r="P43">
            <v>0.11616827770383661</v>
          </cell>
          <cell r="Q43">
            <v>0.15240489569195678</v>
          </cell>
          <cell r="R43">
            <v>0.15806119428727533</v>
          </cell>
          <cell r="S43">
            <v>0.16078857123384599</v>
          </cell>
          <cell r="T43">
            <v>0.16200959635532977</v>
          </cell>
        </row>
        <row r="44">
          <cell r="B44" t="str">
            <v>LONG TERM DEBT/CAPITAL</v>
          </cell>
          <cell r="G44">
            <v>0.124</v>
          </cell>
          <cell r="H44">
            <v>0.22</v>
          </cell>
          <cell r="I44">
            <v>0.30399999999999999</v>
          </cell>
          <cell r="J44">
            <v>0.42199999999999999</v>
          </cell>
          <cell r="K44">
            <v>0.499</v>
          </cell>
          <cell r="L44">
            <v>0.65500000000000003</v>
          </cell>
          <cell r="O44">
            <v>0.31637149302632367</v>
          </cell>
          <cell r="P44">
            <v>0.37668667357580443</v>
          </cell>
          <cell r="Q44">
            <v>0.3512878670522751</v>
          </cell>
          <cell r="R44">
            <v>0.29430877737238736</v>
          </cell>
          <cell r="S44">
            <v>0.18123632111329513</v>
          </cell>
          <cell r="T44">
            <v>0.16106694850149558</v>
          </cell>
        </row>
        <row r="45">
          <cell r="B45" t="str">
            <v>TOTAL DEBT/CAPITAL</v>
          </cell>
          <cell r="G45">
            <v>0.221</v>
          </cell>
          <cell r="H45">
            <v>0.318</v>
          </cell>
          <cell r="I45">
            <v>0.38500000000000001</v>
          </cell>
          <cell r="J45">
            <v>0.47599999999999998</v>
          </cell>
          <cell r="K45">
            <v>0.54400000000000004</v>
          </cell>
          <cell r="L45">
            <v>0.69899999999999995</v>
          </cell>
          <cell r="O45">
            <v>0.31637149302632367</v>
          </cell>
          <cell r="P45">
            <v>0.37668667357580443</v>
          </cell>
          <cell r="Q45">
            <v>0.3512878670522751</v>
          </cell>
          <cell r="R45">
            <v>0.29430877737238736</v>
          </cell>
          <cell r="S45">
            <v>0.18123632111329513</v>
          </cell>
          <cell r="T45">
            <v>0.16106694850149558</v>
          </cell>
        </row>
        <row r="50">
          <cell r="G50" t="str">
            <v>NOTE: Based on S&amp;P's 1998 Global Sector Review - Industrial Long Term Debt Three-Year (1995-1997) Medians.  Ratios Adjusted for Operating Leases.</v>
          </cell>
        </row>
        <row r="52">
          <cell r="G52" t="str">
            <v xml:space="preserve">     Pre-Tax Interest Coverage = (Net Profit Before Tax + Net Interest Expense)/Total Interest Expense.</v>
          </cell>
        </row>
        <row r="53">
          <cell r="G53" t="str">
            <v xml:space="preserve">     EBITDA Interest Coverage = EBITDA/Total Interest Expense.</v>
          </cell>
        </row>
        <row r="54">
          <cell r="G54" t="str">
            <v xml:space="preserve">     Funds From Operations/Total Debt = (Net Income + Depreciation, Amortization, Deferred Taxes, and Other Non-Cash Items)/Total Debt</v>
          </cell>
        </row>
        <row r="55">
          <cell r="G55" t="str">
            <v xml:space="preserve">     Free Operating Cash Flow/Total Debt = (Funds From Operations - CAPEX - Change in Working Capital)/Total Debt</v>
          </cell>
        </row>
        <row r="56">
          <cell r="G56" t="str">
            <v xml:space="preserve">     Pre-Tax Return on Permanent Capital = (Net Profit Before Tax + Interest Expense)/(Average Total Debt + Average Non-Current Deferred Taxes + Average Equity)</v>
          </cell>
        </row>
        <row r="57">
          <cell r="G57" t="str">
            <v xml:space="preserve">     Operating Income as a % of Sales = EBITDA/Sales</v>
          </cell>
        </row>
        <row r="58">
          <cell r="G58" t="str">
            <v xml:space="preserve">     Long Term Debt/Capital = Long Term Debt/(Long Term Debt+Equity)</v>
          </cell>
        </row>
        <row r="59">
          <cell r="G59" t="str">
            <v xml:space="preserve">     Total Debt/Capital = Total Debt/(Total Debt+Equity)</v>
          </cell>
        </row>
        <row r="62">
          <cell r="K62" t="str">
            <v>OPERATING LEASE ADJUSTMENT</v>
          </cell>
        </row>
        <row r="64">
          <cell r="L64">
            <v>2002</v>
          </cell>
          <cell r="P64">
            <v>2001</v>
          </cell>
        </row>
        <row r="68">
          <cell r="K68">
            <v>2003</v>
          </cell>
          <cell r="L68">
            <v>0</v>
          </cell>
          <cell r="O68">
            <v>2002</v>
          </cell>
          <cell r="P68">
            <v>0</v>
          </cell>
          <cell r="R68" t="str">
            <v xml:space="preserve">Implied Interest = </v>
          </cell>
          <cell r="U68">
            <v>0</v>
          </cell>
        </row>
        <row r="69">
          <cell r="K69">
            <v>2004</v>
          </cell>
          <cell r="L69">
            <v>0</v>
          </cell>
          <cell r="O69">
            <v>2003</v>
          </cell>
          <cell r="P69">
            <v>0</v>
          </cell>
        </row>
        <row r="70">
          <cell r="K70">
            <v>2005</v>
          </cell>
          <cell r="L70">
            <v>0</v>
          </cell>
          <cell r="O70">
            <v>2004</v>
          </cell>
          <cell r="P70">
            <v>0</v>
          </cell>
          <cell r="R70" t="str">
            <v xml:space="preserve">Lease Depreciation = </v>
          </cell>
          <cell r="U70">
            <v>0</v>
          </cell>
        </row>
        <row r="71">
          <cell r="K71">
            <v>2006</v>
          </cell>
          <cell r="L71">
            <v>0</v>
          </cell>
          <cell r="O71">
            <v>2005</v>
          </cell>
          <cell r="P71">
            <v>0</v>
          </cell>
        </row>
        <row r="72">
          <cell r="K72">
            <v>2007</v>
          </cell>
          <cell r="L72">
            <v>0</v>
          </cell>
          <cell r="O72">
            <v>2006</v>
          </cell>
          <cell r="P72">
            <v>0</v>
          </cell>
          <cell r="R72" t="str">
            <v xml:space="preserve">Adjustment to SG&amp;A = </v>
          </cell>
          <cell r="U72">
            <v>0</v>
          </cell>
        </row>
        <row r="73">
          <cell r="K73">
            <v>2008</v>
          </cell>
          <cell r="L73">
            <v>0</v>
          </cell>
          <cell r="O73">
            <v>2007</v>
          </cell>
          <cell r="P73">
            <v>0</v>
          </cell>
        </row>
        <row r="74">
          <cell r="K74">
            <v>2009</v>
          </cell>
          <cell r="L74">
            <v>0</v>
          </cell>
          <cell r="O74">
            <v>2008</v>
          </cell>
          <cell r="P74">
            <v>0</v>
          </cell>
        </row>
        <row r="75">
          <cell r="K75">
            <v>2010</v>
          </cell>
          <cell r="L75">
            <v>0</v>
          </cell>
          <cell r="O75">
            <v>2009</v>
          </cell>
          <cell r="P75">
            <v>0</v>
          </cell>
        </row>
        <row r="76">
          <cell r="K76">
            <v>2011</v>
          </cell>
          <cell r="L76">
            <v>0</v>
          </cell>
          <cell r="O76">
            <v>2010</v>
          </cell>
          <cell r="P76">
            <v>0</v>
          </cell>
        </row>
      </sheetData>
      <sheetData sheetId="35" refreshError="1"/>
      <sheetData sheetId="36" refreshError="1">
        <row r="1">
          <cell r="B1" t="str">
            <v>DBC / PIT</v>
          </cell>
          <cell r="K1" t="str">
            <v>DBC / PIT Medium Term Model</v>
          </cell>
          <cell r="W1" t="str">
            <v>CONSERVATIVE CASE</v>
          </cell>
        </row>
        <row r="5">
          <cell r="B5" t="str">
            <v>IRR CALCULATION</v>
          </cell>
        </row>
        <row r="8">
          <cell r="K8">
            <v>2002</v>
          </cell>
          <cell r="M8">
            <v>2003</v>
          </cell>
          <cell r="N8">
            <v>2004</v>
          </cell>
          <cell r="O8">
            <v>2005</v>
          </cell>
          <cell r="P8">
            <v>2006</v>
          </cell>
          <cell r="Q8">
            <v>2007</v>
          </cell>
          <cell r="R8">
            <v>2008</v>
          </cell>
          <cell r="S8">
            <v>2009</v>
          </cell>
          <cell r="T8">
            <v>2010</v>
          </cell>
          <cell r="U8">
            <v>2011</v>
          </cell>
          <cell r="V8">
            <v>2012</v>
          </cell>
        </row>
        <row r="9">
          <cell r="B9" t="str">
            <v>YEAR</v>
          </cell>
          <cell r="K9">
            <v>0</v>
          </cell>
          <cell r="M9">
            <v>1</v>
          </cell>
          <cell r="N9">
            <v>2</v>
          </cell>
          <cell r="O9">
            <v>3</v>
          </cell>
          <cell r="P9">
            <v>4</v>
          </cell>
          <cell r="Q9">
            <v>5</v>
          </cell>
          <cell r="R9">
            <v>6</v>
          </cell>
          <cell r="S9">
            <v>7</v>
          </cell>
          <cell r="T9">
            <v>8</v>
          </cell>
          <cell r="U9">
            <v>9</v>
          </cell>
          <cell r="V9">
            <v>10</v>
          </cell>
        </row>
        <row r="11">
          <cell r="B11" t="str">
            <v>INITIAL EQUITY INVESTMENT</v>
          </cell>
          <cell r="F11">
            <v>0</v>
          </cell>
        </row>
        <row r="13">
          <cell r="B13" t="str">
            <v>RETURN ON INVESTMENT - IRR</v>
          </cell>
        </row>
        <row r="15">
          <cell r="B15" t="str">
            <v>Enterprise Value Multiple:</v>
          </cell>
          <cell r="F15">
            <v>4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7">
          <cell r="B17" t="str">
            <v>Enterprise Value Multiple:</v>
          </cell>
          <cell r="F17">
            <v>4.5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9">
          <cell r="B19" t="str">
            <v>Enterprise Value Multiple:</v>
          </cell>
          <cell r="F19">
            <v>5</v>
          </cell>
          <cell r="H19" t="str">
            <v>PURCHASE PRICE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</row>
        <row r="21">
          <cell r="B21" t="str">
            <v>Enterprise Value Multiple:</v>
          </cell>
          <cell r="F21">
            <v>5.5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</row>
        <row r="23">
          <cell r="B23" t="str">
            <v>Enterprise Value Multiple:</v>
          </cell>
          <cell r="F23">
            <v>6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</row>
        <row r="25">
          <cell r="B25" t="str">
            <v>Enterprise Value Multiple:</v>
          </cell>
          <cell r="F25">
            <v>6.5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</row>
        <row r="27">
          <cell r="B27" t="str">
            <v>Enterprise Value Multiple:</v>
          </cell>
          <cell r="F27">
            <v>7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</row>
        <row r="29">
          <cell r="B29" t="str">
            <v>Enterprise Value Multiple:</v>
          </cell>
          <cell r="F29">
            <v>7.5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</row>
        <row r="31">
          <cell r="B31" t="str">
            <v>Enterprise Value Multiple:</v>
          </cell>
          <cell r="F31">
            <v>8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</row>
        <row r="33">
          <cell r="B33" t="str">
            <v>Enterprise Value Multiple:</v>
          </cell>
          <cell r="F33">
            <v>8.5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</row>
        <row r="39">
          <cell r="B39" t="str">
            <v>YEAR-END BALANCES</v>
          </cell>
        </row>
        <row r="40">
          <cell r="M40">
            <v>2003</v>
          </cell>
          <cell r="N40">
            <v>2004</v>
          </cell>
          <cell r="O40">
            <v>2005</v>
          </cell>
          <cell r="P40">
            <v>2006</v>
          </cell>
          <cell r="Q40">
            <v>2007</v>
          </cell>
          <cell r="R40">
            <v>2008</v>
          </cell>
          <cell r="S40">
            <v>2009</v>
          </cell>
          <cell r="T40">
            <v>2010</v>
          </cell>
          <cell r="U40">
            <v>2011</v>
          </cell>
          <cell r="V40">
            <v>2012</v>
          </cell>
        </row>
        <row r="42">
          <cell r="B42" t="str">
            <v xml:space="preserve">   Existing Debt</v>
          </cell>
          <cell r="K42">
            <v>36204</v>
          </cell>
          <cell r="M42">
            <v>48121.518138533123</v>
          </cell>
          <cell r="N42">
            <v>31549.654783694416</v>
          </cell>
          <cell r="O42">
            <v>27866.116783694415</v>
          </cell>
          <cell r="P42">
            <v>25372.780783694416</v>
          </cell>
          <cell r="Q42">
            <v>25372.780783694416</v>
          </cell>
          <cell r="R42">
            <v>25372.780783694416</v>
          </cell>
          <cell r="S42">
            <v>25372.780783694416</v>
          </cell>
          <cell r="T42">
            <v>25372.780783694416</v>
          </cell>
          <cell r="U42">
            <v>25372.780783694416</v>
          </cell>
          <cell r="V42">
            <v>25372.780783694416</v>
          </cell>
        </row>
        <row r="43">
          <cell r="B43" t="str">
            <v xml:space="preserve">   Working Capital Revolver</v>
          </cell>
          <cell r="K43">
            <v>326.01477143074771</v>
          </cell>
          <cell r="M43">
            <v>326.01477143074771</v>
          </cell>
          <cell r="N43">
            <v>21079.044006926881</v>
          </cell>
          <cell r="O43">
            <v>24187.446668871293</v>
          </cell>
          <cell r="P43">
            <v>42220.191969810316</v>
          </cell>
          <cell r="Q43">
            <v>12174.124908534512</v>
          </cell>
          <cell r="R43">
            <v>12174.124908534512</v>
          </cell>
          <cell r="S43">
            <v>12174.124908534512</v>
          </cell>
          <cell r="T43">
            <v>12174.124908534512</v>
          </cell>
          <cell r="U43">
            <v>12174.124908534512</v>
          </cell>
          <cell r="V43">
            <v>12174.124908534533</v>
          </cell>
        </row>
        <row r="45">
          <cell r="B45" t="str">
            <v xml:space="preserve">   Senior Secured Debt 1</v>
          </cell>
          <cell r="K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</row>
        <row r="46">
          <cell r="B46" t="str">
            <v xml:space="preserve">   Senior Secured Debt 2</v>
          </cell>
          <cell r="K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</row>
        <row r="47">
          <cell r="B47" t="str">
            <v xml:space="preserve">   Senior Secured Debt 3</v>
          </cell>
          <cell r="K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</row>
        <row r="48">
          <cell r="B48" t="str">
            <v xml:space="preserve">   Senior Secured Debt 4</v>
          </cell>
          <cell r="K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</row>
        <row r="49">
          <cell r="B49" t="str">
            <v xml:space="preserve">   Bonds</v>
          </cell>
          <cell r="K49">
            <v>0</v>
          </cell>
          <cell r="M49">
            <v>25333.333333333332</v>
          </cell>
          <cell r="N49">
            <v>33333.333333333328</v>
          </cell>
          <cell r="O49">
            <v>29533.333333333328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</row>
        <row r="50">
          <cell r="B50" t="str">
            <v xml:space="preserve">   Senior Unsecured Debt 6</v>
          </cell>
          <cell r="K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</row>
        <row r="51">
          <cell r="B51" t="str">
            <v xml:space="preserve">   Senior Unsecured Debt 7</v>
          </cell>
          <cell r="K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</row>
        <row r="52">
          <cell r="B52" t="str">
            <v xml:space="preserve">   Capital Leases </v>
          </cell>
          <cell r="K52">
            <v>99</v>
          </cell>
          <cell r="M52">
            <v>99</v>
          </cell>
          <cell r="N52">
            <v>7932.3333333333339</v>
          </cell>
          <cell r="O52">
            <v>7932.3333333333339</v>
          </cell>
          <cell r="P52">
            <v>7932.3333333333339</v>
          </cell>
          <cell r="Q52">
            <v>7932.3333333333339</v>
          </cell>
          <cell r="R52">
            <v>7932.3333333333339</v>
          </cell>
          <cell r="S52">
            <v>7932.3333333333339</v>
          </cell>
          <cell r="T52">
            <v>7932.3333333333339</v>
          </cell>
          <cell r="U52">
            <v>7932.3333333333339</v>
          </cell>
          <cell r="V52">
            <v>7932.3333333333339</v>
          </cell>
        </row>
        <row r="53">
          <cell r="B53" t="str">
            <v xml:space="preserve">   Capital Leases 2</v>
          </cell>
          <cell r="K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</row>
        <row r="54">
          <cell r="B54" t="str">
            <v xml:space="preserve">   Subordinated Debt 1</v>
          </cell>
          <cell r="K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</row>
        <row r="55">
          <cell r="B55" t="str">
            <v xml:space="preserve">   Subordinated Debt 2</v>
          </cell>
          <cell r="K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</row>
        <row r="56">
          <cell r="B56" t="str">
            <v xml:space="preserve">   Subordinated Debt 3</v>
          </cell>
          <cell r="K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</row>
        <row r="57">
          <cell r="B57" t="str">
            <v xml:space="preserve">   Subordinated Debt 4</v>
          </cell>
          <cell r="K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</row>
        <row r="58">
          <cell r="B58" t="str">
            <v xml:space="preserve">   Other Sub. Debt 1 (W/PIK)</v>
          </cell>
          <cell r="K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</row>
        <row r="59">
          <cell r="B59" t="str">
            <v xml:space="preserve">   Other Sub. Debt 2 (W/PIK)</v>
          </cell>
          <cell r="K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</row>
        <row r="60">
          <cell r="B60" t="str">
            <v xml:space="preserve">   ESOP Subordinated Debt</v>
          </cell>
          <cell r="K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</row>
        <row r="62">
          <cell r="B62" t="str">
            <v xml:space="preserve">   Preferred Stock - 1</v>
          </cell>
          <cell r="K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</row>
        <row r="63">
          <cell r="B63" t="str">
            <v xml:space="preserve">   Preferred Stock - 2</v>
          </cell>
          <cell r="K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</row>
        <row r="65">
          <cell r="B65" t="str">
            <v>Sub Total</v>
          </cell>
          <cell r="K65">
            <v>36629.014771430746</v>
          </cell>
          <cell r="M65">
            <v>73879.866243297205</v>
          </cell>
          <cell r="N65">
            <v>93894.365457287946</v>
          </cell>
          <cell r="O65">
            <v>89519.230119232365</v>
          </cell>
          <cell r="P65">
            <v>75525.306086838056</v>
          </cell>
          <cell r="Q65">
            <v>45479.239025562267</v>
          </cell>
          <cell r="R65">
            <v>45479.239025562267</v>
          </cell>
          <cell r="S65">
            <v>45479.239025562267</v>
          </cell>
          <cell r="T65">
            <v>45479.239025562267</v>
          </cell>
          <cell r="U65">
            <v>45479.239025562267</v>
          </cell>
          <cell r="V65">
            <v>45479.239025562281</v>
          </cell>
        </row>
        <row r="66">
          <cell r="B66" t="str">
            <v xml:space="preserve">   CASH BALANCE</v>
          </cell>
          <cell r="K66">
            <v>5397</v>
          </cell>
          <cell r="M66">
            <v>900</v>
          </cell>
          <cell r="N66">
            <v>899.99999999998545</v>
          </cell>
          <cell r="O66">
            <v>899.99999999998545</v>
          </cell>
          <cell r="P66">
            <v>899.99999999998545</v>
          </cell>
          <cell r="Q66">
            <v>899.99999999998545</v>
          </cell>
          <cell r="R66">
            <v>7535.6239108602349</v>
          </cell>
          <cell r="S66">
            <v>217776.86077962848</v>
          </cell>
          <cell r="T66">
            <v>443834.23741531244</v>
          </cell>
          <cell r="U66">
            <v>669892.61405099637</v>
          </cell>
          <cell r="V66">
            <v>895951.99068668031</v>
          </cell>
        </row>
        <row r="70">
          <cell r="B70" t="str">
            <v>IRR CALCULATION - 2</v>
          </cell>
        </row>
        <row r="72">
          <cell r="B72" t="str">
            <v>EBITDA</v>
          </cell>
          <cell r="K72">
            <v>20494.639996557504</v>
          </cell>
          <cell r="M72">
            <v>16050.286768723534</v>
          </cell>
          <cell r="N72">
            <v>26163.586460900329</v>
          </cell>
          <cell r="O72">
            <v>40869.563377214778</v>
          </cell>
          <cell r="P72">
            <v>48524.093874042075</v>
          </cell>
          <cell r="Q72">
            <v>54986.726240221928</v>
          </cell>
          <cell r="R72">
            <v>57858.410372747203</v>
          </cell>
          <cell r="S72">
            <v>347996.52611676441</v>
          </cell>
          <cell r="T72">
            <v>347996.52611676441</v>
          </cell>
          <cell r="U72">
            <v>347996.52611676441</v>
          </cell>
          <cell r="V72">
            <v>347996.52611676441</v>
          </cell>
        </row>
        <row r="73">
          <cell r="K73">
            <v>2002</v>
          </cell>
          <cell r="M73">
            <v>2003</v>
          </cell>
          <cell r="N73">
            <v>2004</v>
          </cell>
          <cell r="O73">
            <v>2005</v>
          </cell>
          <cell r="P73">
            <v>2006</v>
          </cell>
          <cell r="Q73">
            <v>2007</v>
          </cell>
          <cell r="R73">
            <v>2008</v>
          </cell>
          <cell r="S73">
            <v>2009</v>
          </cell>
          <cell r="T73">
            <v>2010</v>
          </cell>
          <cell r="U73">
            <v>2011</v>
          </cell>
          <cell r="V73">
            <v>2012</v>
          </cell>
        </row>
        <row r="74">
          <cell r="B74" t="str">
            <v>YEAR</v>
          </cell>
          <cell r="K74">
            <v>0</v>
          </cell>
          <cell r="M74">
            <v>1</v>
          </cell>
          <cell r="N74">
            <v>2</v>
          </cell>
          <cell r="O74">
            <v>3</v>
          </cell>
          <cell r="P74">
            <v>4</v>
          </cell>
          <cell r="Q74">
            <v>5</v>
          </cell>
          <cell r="R74">
            <v>6</v>
          </cell>
          <cell r="S74">
            <v>7</v>
          </cell>
          <cell r="T74">
            <v>8</v>
          </cell>
          <cell r="U74">
            <v>9</v>
          </cell>
          <cell r="V74">
            <v>10</v>
          </cell>
        </row>
        <row r="76">
          <cell r="B76" t="str">
            <v>ENTERPRISE VALUE MULTIPLE:</v>
          </cell>
          <cell r="F76">
            <v>4</v>
          </cell>
        </row>
        <row r="77">
          <cell r="B77" t="str">
            <v xml:space="preserve">     EBITDA</v>
          </cell>
          <cell r="K77">
            <v>20494.639996557504</v>
          </cell>
          <cell r="M77">
            <v>16050.286768723534</v>
          </cell>
          <cell r="N77">
            <v>26163.586460900329</v>
          </cell>
          <cell r="O77">
            <v>40869.563377214778</v>
          </cell>
          <cell r="P77">
            <v>48524.093874042075</v>
          </cell>
          <cell r="Q77">
            <v>54986.726240221928</v>
          </cell>
          <cell r="R77">
            <v>57858.410372747203</v>
          </cell>
          <cell r="S77">
            <v>347996.52611676441</v>
          </cell>
          <cell r="T77">
            <v>347996.52611676441</v>
          </cell>
          <cell r="U77">
            <v>347996.52611676441</v>
          </cell>
          <cell r="V77">
            <v>347996.52611676441</v>
          </cell>
        </row>
        <row r="78">
          <cell r="B78" t="str">
            <v xml:space="preserve">     Enterprise Value Multiple:</v>
          </cell>
          <cell r="K78">
            <v>4</v>
          </cell>
          <cell r="M78">
            <v>4</v>
          </cell>
          <cell r="N78">
            <v>4</v>
          </cell>
          <cell r="O78">
            <v>4</v>
          </cell>
          <cell r="P78">
            <v>4</v>
          </cell>
          <cell r="Q78">
            <v>4</v>
          </cell>
          <cell r="R78">
            <v>4</v>
          </cell>
          <cell r="S78">
            <v>4</v>
          </cell>
          <cell r="T78">
            <v>4</v>
          </cell>
          <cell r="U78">
            <v>4</v>
          </cell>
          <cell r="V78">
            <v>4</v>
          </cell>
        </row>
        <row r="79">
          <cell r="B79" t="str">
            <v xml:space="preserve">          Implied Firm Value</v>
          </cell>
          <cell r="K79">
            <v>81978.559986230015</v>
          </cell>
          <cell r="M79">
            <v>64201.147074894136</v>
          </cell>
          <cell r="N79">
            <v>104654.34584360132</v>
          </cell>
          <cell r="O79">
            <v>163478.25350885911</v>
          </cell>
          <cell r="P79">
            <v>194096.3754961683</v>
          </cell>
          <cell r="Q79">
            <v>219946.90496088771</v>
          </cell>
          <cell r="R79">
            <v>231433.64149098881</v>
          </cell>
          <cell r="S79">
            <v>1391986.1044670576</v>
          </cell>
          <cell r="T79">
            <v>1391986.1044670576</v>
          </cell>
          <cell r="U79">
            <v>1391986.1044670576</v>
          </cell>
          <cell r="V79">
            <v>1391986.1044670576</v>
          </cell>
        </row>
        <row r="81">
          <cell r="B81" t="str">
            <v xml:space="preserve">          Implied Equity Value</v>
          </cell>
          <cell r="K81">
            <v>0</v>
          </cell>
          <cell r="M81">
            <v>-8778.7191684030695</v>
          </cell>
          <cell r="N81">
            <v>11659.980386313357</v>
          </cell>
          <cell r="O81">
            <v>74859.023389626731</v>
          </cell>
          <cell r="P81">
            <v>119471.06940933023</v>
          </cell>
          <cell r="Q81">
            <v>175367.66593532544</v>
          </cell>
          <cell r="R81">
            <v>193490.02637628678</v>
          </cell>
          <cell r="S81">
            <v>1564283.7262211237</v>
          </cell>
          <cell r="T81">
            <v>1790341.1028568079</v>
          </cell>
          <cell r="U81">
            <v>2016399.4794924916</v>
          </cell>
          <cell r="V81">
            <v>2242458.8561281757</v>
          </cell>
        </row>
        <row r="83">
          <cell r="B83" t="str">
            <v>IRR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</row>
        <row r="85">
          <cell r="B85" t="str">
            <v>ENTERPRISE VALUE MULTIPLE:</v>
          </cell>
          <cell r="F85">
            <v>4.5</v>
          </cell>
        </row>
        <row r="86">
          <cell r="B86" t="str">
            <v xml:space="preserve">     EBITDA</v>
          </cell>
          <cell r="K86">
            <v>20494.639996557504</v>
          </cell>
          <cell r="M86">
            <v>16050.286768723534</v>
          </cell>
          <cell r="N86">
            <v>26163.586460900329</v>
          </cell>
          <cell r="O86">
            <v>40869.563377214778</v>
          </cell>
          <cell r="P86">
            <v>48524.093874042075</v>
          </cell>
          <cell r="Q86">
            <v>54986.726240221928</v>
          </cell>
          <cell r="R86">
            <v>57858.410372747203</v>
          </cell>
          <cell r="S86">
            <v>347996.52611676441</v>
          </cell>
          <cell r="T86">
            <v>347996.52611676441</v>
          </cell>
          <cell r="U86">
            <v>347996.52611676441</v>
          </cell>
          <cell r="V86">
            <v>347996.52611676441</v>
          </cell>
        </row>
        <row r="87">
          <cell r="B87" t="str">
            <v xml:space="preserve">     Enterprise Value Multiple:</v>
          </cell>
          <cell r="K87">
            <v>4.5</v>
          </cell>
          <cell r="M87">
            <v>4.5</v>
          </cell>
          <cell r="N87">
            <v>4.5</v>
          </cell>
          <cell r="O87">
            <v>4.5</v>
          </cell>
          <cell r="P87">
            <v>4.5</v>
          </cell>
          <cell r="Q87">
            <v>4.5</v>
          </cell>
          <cell r="R87">
            <v>4.5</v>
          </cell>
          <cell r="S87">
            <v>4.5</v>
          </cell>
          <cell r="T87">
            <v>4.5</v>
          </cell>
          <cell r="U87">
            <v>4.5</v>
          </cell>
          <cell r="V87">
            <v>4.5</v>
          </cell>
        </row>
        <row r="88">
          <cell r="B88" t="str">
            <v xml:space="preserve">          Implied Firm Value</v>
          </cell>
          <cell r="K88">
            <v>92225.879984508763</v>
          </cell>
          <cell r="M88">
            <v>72226.290459255906</v>
          </cell>
          <cell r="N88">
            <v>117736.13907405148</v>
          </cell>
          <cell r="O88">
            <v>183913.0351974665</v>
          </cell>
          <cell r="P88">
            <v>218358.42243318935</v>
          </cell>
          <cell r="Q88">
            <v>247440.26808099868</v>
          </cell>
          <cell r="R88">
            <v>260362.84667736242</v>
          </cell>
          <cell r="S88">
            <v>1565984.3675254397</v>
          </cell>
          <cell r="T88">
            <v>1565984.3675254397</v>
          </cell>
          <cell r="U88">
            <v>1565984.3675254397</v>
          </cell>
          <cell r="V88">
            <v>1565984.3675254397</v>
          </cell>
        </row>
        <row r="90">
          <cell r="B90" t="str">
            <v xml:space="preserve">          Implied Equity Value</v>
          </cell>
          <cell r="K90">
            <v>0</v>
          </cell>
          <cell r="M90">
            <v>-753.5757840412989</v>
          </cell>
          <cell r="N90">
            <v>24741.773616763516</v>
          </cell>
          <cell r="O90">
            <v>95293.805078234116</v>
          </cell>
          <cell r="P90">
            <v>143733.11634635128</v>
          </cell>
          <cell r="Q90">
            <v>202861.02905543637</v>
          </cell>
          <cell r="R90">
            <v>222419.2315626604</v>
          </cell>
          <cell r="S90">
            <v>1738281.9892795058</v>
          </cell>
          <cell r="T90">
            <v>1964339.36591519</v>
          </cell>
          <cell r="U90">
            <v>2190397.7425508737</v>
          </cell>
          <cell r="V90">
            <v>2416457.1191865578</v>
          </cell>
        </row>
        <row r="92">
          <cell r="B92" t="str">
            <v>IRR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</row>
        <row r="94">
          <cell r="B94" t="str">
            <v>ENTERPRISE VALUE MULTIPLE:</v>
          </cell>
          <cell r="F94">
            <v>5</v>
          </cell>
        </row>
        <row r="95">
          <cell r="B95" t="str">
            <v xml:space="preserve">     EBITDA</v>
          </cell>
          <cell r="K95">
            <v>20494.639996557504</v>
          </cell>
          <cell r="M95">
            <v>16050.286768723534</v>
          </cell>
          <cell r="N95">
            <v>26163.586460900329</v>
          </cell>
          <cell r="O95">
            <v>40869.563377214778</v>
          </cell>
          <cell r="P95">
            <v>48524.093874042075</v>
          </cell>
          <cell r="Q95">
            <v>54986.726240221928</v>
          </cell>
          <cell r="R95">
            <v>57858.410372747203</v>
          </cell>
          <cell r="S95">
            <v>347996.52611676441</v>
          </cell>
          <cell r="T95">
            <v>347996.52611676441</v>
          </cell>
          <cell r="U95">
            <v>347996.52611676441</v>
          </cell>
          <cell r="V95">
            <v>347996.52611676441</v>
          </cell>
        </row>
        <row r="96">
          <cell r="B96" t="str">
            <v xml:space="preserve">     Enterprise Value Multiple:</v>
          </cell>
          <cell r="K96">
            <v>5</v>
          </cell>
          <cell r="M96">
            <v>5</v>
          </cell>
          <cell r="N96">
            <v>5</v>
          </cell>
          <cell r="O96">
            <v>5</v>
          </cell>
          <cell r="P96">
            <v>5</v>
          </cell>
          <cell r="Q96">
            <v>5</v>
          </cell>
          <cell r="R96">
            <v>5</v>
          </cell>
          <cell r="S96">
            <v>5</v>
          </cell>
          <cell r="T96">
            <v>5</v>
          </cell>
          <cell r="U96">
            <v>5</v>
          </cell>
          <cell r="V96">
            <v>5</v>
          </cell>
        </row>
        <row r="97">
          <cell r="B97" t="str">
            <v xml:space="preserve">          Implied Firm Value</v>
          </cell>
          <cell r="K97">
            <v>102473.19998278751</v>
          </cell>
          <cell r="M97">
            <v>80251.433843617677</v>
          </cell>
          <cell r="N97">
            <v>130817.93230450165</v>
          </cell>
          <cell r="O97">
            <v>204347.81688607388</v>
          </cell>
          <cell r="P97">
            <v>242620.46937021037</v>
          </cell>
          <cell r="Q97">
            <v>274933.63120110962</v>
          </cell>
          <cell r="R97">
            <v>289292.05186373601</v>
          </cell>
          <cell r="S97">
            <v>1739982.630583822</v>
          </cell>
          <cell r="T97">
            <v>1739982.630583822</v>
          </cell>
          <cell r="U97">
            <v>1739982.630583822</v>
          </cell>
          <cell r="V97">
            <v>1739982.630583822</v>
          </cell>
        </row>
        <row r="99">
          <cell r="B99" t="str">
            <v xml:space="preserve">          Implied Equity Value</v>
          </cell>
          <cell r="K99">
            <v>0</v>
          </cell>
          <cell r="M99">
            <v>7271.5676003204717</v>
          </cell>
          <cell r="N99">
            <v>37823.566847213689</v>
          </cell>
          <cell r="O99">
            <v>115728.5867668415</v>
          </cell>
          <cell r="P99">
            <v>167995.1632833723</v>
          </cell>
          <cell r="Q99">
            <v>230354.39217554731</v>
          </cell>
          <cell r="R99">
            <v>251348.43674903398</v>
          </cell>
          <cell r="S99">
            <v>1912280.2523378881</v>
          </cell>
          <cell r="T99">
            <v>2138337.628973572</v>
          </cell>
          <cell r="U99">
            <v>2364396.0056092562</v>
          </cell>
          <cell r="V99">
            <v>2590455.3822449399</v>
          </cell>
        </row>
        <row r="101">
          <cell r="B101" t="str">
            <v>IRR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</row>
        <row r="103">
          <cell r="B103" t="str">
            <v>ENTERPRISE VALUE MULTIPLE:</v>
          </cell>
          <cell r="F103">
            <v>5.5</v>
          </cell>
        </row>
        <row r="104">
          <cell r="B104" t="str">
            <v xml:space="preserve">     EBITDA</v>
          </cell>
          <cell r="K104">
            <v>20494.639996557504</v>
          </cell>
          <cell r="M104">
            <v>16050.286768723534</v>
          </cell>
          <cell r="N104">
            <v>26163.586460900329</v>
          </cell>
          <cell r="O104">
            <v>40869.563377214778</v>
          </cell>
          <cell r="P104">
            <v>48524.093874042075</v>
          </cell>
          <cell r="Q104">
            <v>54986.726240221928</v>
          </cell>
          <cell r="R104">
            <v>57858.410372747203</v>
          </cell>
          <cell r="S104">
            <v>347996.52611676441</v>
          </cell>
          <cell r="T104">
            <v>347996.52611676441</v>
          </cell>
          <cell r="U104">
            <v>347996.52611676441</v>
          </cell>
          <cell r="V104">
            <v>347996.52611676441</v>
          </cell>
        </row>
        <row r="105">
          <cell r="B105" t="str">
            <v xml:space="preserve">     Enterprise Value Multiple:</v>
          </cell>
          <cell r="K105">
            <v>5.5</v>
          </cell>
          <cell r="M105">
            <v>5.5</v>
          </cell>
          <cell r="N105">
            <v>5.5</v>
          </cell>
          <cell r="O105">
            <v>5.5</v>
          </cell>
          <cell r="P105">
            <v>5.5</v>
          </cell>
          <cell r="Q105">
            <v>5.5</v>
          </cell>
          <cell r="R105">
            <v>5.5</v>
          </cell>
          <cell r="S105">
            <v>5.5</v>
          </cell>
          <cell r="T105">
            <v>5.5</v>
          </cell>
          <cell r="U105">
            <v>5.5</v>
          </cell>
          <cell r="V105">
            <v>5.5</v>
          </cell>
        </row>
        <row r="106">
          <cell r="B106" t="str">
            <v xml:space="preserve">          Implied Firm Value</v>
          </cell>
          <cell r="K106">
            <v>112720.51998106627</v>
          </cell>
          <cell r="M106">
            <v>88276.577227979433</v>
          </cell>
          <cell r="N106">
            <v>143899.72553495181</v>
          </cell>
          <cell r="O106">
            <v>224782.59857468127</v>
          </cell>
          <cell r="P106">
            <v>266882.51630723139</v>
          </cell>
          <cell r="Q106">
            <v>302426.99432122061</v>
          </cell>
          <cell r="R106">
            <v>318221.25705010962</v>
          </cell>
          <cell r="S106">
            <v>1913980.8936422043</v>
          </cell>
          <cell r="T106">
            <v>1913980.8936422043</v>
          </cell>
          <cell r="U106">
            <v>1913980.8936422043</v>
          </cell>
          <cell r="V106">
            <v>1913980.8936422043</v>
          </cell>
        </row>
        <row r="108">
          <cell r="B108" t="str">
            <v xml:space="preserve">          Implied Equity Value</v>
          </cell>
          <cell r="K108">
            <v>0</v>
          </cell>
          <cell r="M108">
            <v>15296.710984682228</v>
          </cell>
          <cell r="N108">
            <v>50905.360077663849</v>
          </cell>
          <cell r="O108">
            <v>136163.36845544889</v>
          </cell>
          <cell r="P108">
            <v>192257.21022039332</v>
          </cell>
          <cell r="Q108">
            <v>257847.75529565831</v>
          </cell>
          <cell r="R108">
            <v>280277.64193540759</v>
          </cell>
          <cell r="S108">
            <v>2086278.5153962704</v>
          </cell>
          <cell r="T108">
            <v>2312335.8920319546</v>
          </cell>
          <cell r="U108">
            <v>2538394.2686676383</v>
          </cell>
          <cell r="V108">
            <v>2764453.6453033225</v>
          </cell>
        </row>
        <row r="110">
          <cell r="B110" t="str">
            <v>IRR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</row>
        <row r="112">
          <cell r="B112" t="str">
            <v>ENTERPRISE VALUE MULTIPLE:</v>
          </cell>
          <cell r="F112">
            <v>6</v>
          </cell>
        </row>
        <row r="113">
          <cell r="B113" t="str">
            <v xml:space="preserve">     EBITDA</v>
          </cell>
          <cell r="K113">
            <v>20494.639996557504</v>
          </cell>
          <cell r="M113">
            <v>16050.286768723534</v>
          </cell>
          <cell r="N113">
            <v>26163.586460900329</v>
          </cell>
          <cell r="O113">
            <v>40869.563377214778</v>
          </cell>
          <cell r="P113">
            <v>48524.093874042075</v>
          </cell>
          <cell r="Q113">
            <v>54986.726240221928</v>
          </cell>
          <cell r="R113">
            <v>57858.410372747203</v>
          </cell>
          <cell r="S113">
            <v>347996.52611676441</v>
          </cell>
          <cell r="T113">
            <v>347996.52611676441</v>
          </cell>
          <cell r="U113">
            <v>347996.52611676441</v>
          </cell>
          <cell r="V113">
            <v>347996.52611676441</v>
          </cell>
        </row>
        <row r="114">
          <cell r="B114" t="str">
            <v xml:space="preserve">     Enterprise Value Multiple:</v>
          </cell>
          <cell r="K114">
            <v>6</v>
          </cell>
          <cell r="M114">
            <v>6</v>
          </cell>
          <cell r="N114">
            <v>6</v>
          </cell>
          <cell r="O114">
            <v>6</v>
          </cell>
          <cell r="P114">
            <v>6</v>
          </cell>
          <cell r="Q114">
            <v>6</v>
          </cell>
          <cell r="R114">
            <v>6</v>
          </cell>
          <cell r="S114">
            <v>6</v>
          </cell>
          <cell r="T114">
            <v>6</v>
          </cell>
          <cell r="U114">
            <v>6</v>
          </cell>
          <cell r="V114">
            <v>6</v>
          </cell>
        </row>
        <row r="115">
          <cell r="B115" t="str">
            <v xml:space="preserve">          Implied Firm Value</v>
          </cell>
          <cell r="K115">
            <v>122967.83997934502</v>
          </cell>
          <cell r="M115">
            <v>96301.720612341203</v>
          </cell>
          <cell r="N115">
            <v>156981.51876540197</v>
          </cell>
          <cell r="O115">
            <v>245217.38026328868</v>
          </cell>
          <cell r="P115">
            <v>291144.56324425247</v>
          </cell>
          <cell r="Q115">
            <v>329920.35744133155</v>
          </cell>
          <cell r="R115">
            <v>347150.46223648323</v>
          </cell>
          <cell r="S115">
            <v>2087979.1567005864</v>
          </cell>
          <cell r="T115">
            <v>2087979.1567005864</v>
          </cell>
          <cell r="U115">
            <v>2087979.1567005864</v>
          </cell>
          <cell r="V115">
            <v>2087979.1567005864</v>
          </cell>
        </row>
        <row r="117">
          <cell r="B117" t="str">
            <v xml:space="preserve">          Implied Equity Value</v>
          </cell>
          <cell r="K117">
            <v>0</v>
          </cell>
          <cell r="M117">
            <v>23321.854369043998</v>
          </cell>
          <cell r="N117">
            <v>63987.153308114008</v>
          </cell>
          <cell r="O117">
            <v>156598.1501440563</v>
          </cell>
          <cell r="P117">
            <v>216519.25715741439</v>
          </cell>
          <cell r="Q117">
            <v>285341.11841576931</v>
          </cell>
          <cell r="R117">
            <v>309206.8471217812</v>
          </cell>
          <cell r="S117">
            <v>2260276.7784546525</v>
          </cell>
          <cell r="T117">
            <v>2486334.1550903367</v>
          </cell>
          <cell r="U117">
            <v>2712392.5317260204</v>
          </cell>
          <cell r="V117">
            <v>2938451.9083617046</v>
          </cell>
        </row>
        <row r="119">
          <cell r="B119" t="str">
            <v>IRR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</row>
        <row r="121">
          <cell r="B121" t="str">
            <v>ENTERPRISE VALUE MULTIPLE:</v>
          </cell>
          <cell r="F121">
            <v>6.5</v>
          </cell>
        </row>
        <row r="122">
          <cell r="B122" t="str">
            <v xml:space="preserve">     EBITDA</v>
          </cell>
          <cell r="K122">
            <v>20494.639996557504</v>
          </cell>
          <cell r="M122">
            <v>16050.286768723534</v>
          </cell>
          <cell r="N122">
            <v>26163.586460900329</v>
          </cell>
          <cell r="O122">
            <v>40869.563377214778</v>
          </cell>
          <cell r="P122">
            <v>48524.093874042075</v>
          </cell>
          <cell r="Q122">
            <v>54986.726240221928</v>
          </cell>
          <cell r="R122">
            <v>57858.410372747203</v>
          </cell>
          <cell r="S122">
            <v>347996.52611676441</v>
          </cell>
          <cell r="T122">
            <v>347996.52611676441</v>
          </cell>
          <cell r="U122">
            <v>347996.52611676441</v>
          </cell>
          <cell r="V122">
            <v>347996.52611676441</v>
          </cell>
        </row>
        <row r="123">
          <cell r="B123" t="str">
            <v xml:space="preserve">     Enterprise Value Multiple:</v>
          </cell>
          <cell r="K123">
            <v>6.5</v>
          </cell>
          <cell r="M123">
            <v>6.5</v>
          </cell>
          <cell r="N123">
            <v>6.5</v>
          </cell>
          <cell r="O123">
            <v>6.5</v>
          </cell>
          <cell r="P123">
            <v>6.5</v>
          </cell>
          <cell r="Q123">
            <v>6.5</v>
          </cell>
          <cell r="R123">
            <v>6.5</v>
          </cell>
          <cell r="S123">
            <v>6.5</v>
          </cell>
          <cell r="T123">
            <v>6.5</v>
          </cell>
          <cell r="U123">
            <v>6.5</v>
          </cell>
          <cell r="V123">
            <v>6.5</v>
          </cell>
        </row>
        <row r="124">
          <cell r="B124" t="str">
            <v xml:space="preserve">          Implied Firm Value</v>
          </cell>
          <cell r="K124">
            <v>133215.15997762379</v>
          </cell>
          <cell r="M124">
            <v>104326.86399670297</v>
          </cell>
          <cell r="N124">
            <v>170063.31199585213</v>
          </cell>
          <cell r="O124">
            <v>265652.16195189604</v>
          </cell>
          <cell r="P124">
            <v>315406.61018127349</v>
          </cell>
          <cell r="Q124">
            <v>357413.72056144255</v>
          </cell>
          <cell r="R124">
            <v>376079.66742285684</v>
          </cell>
          <cell r="S124">
            <v>2261977.4197589685</v>
          </cell>
          <cell r="T124">
            <v>2261977.4197589685</v>
          </cell>
          <cell r="U124">
            <v>2261977.4197589685</v>
          </cell>
          <cell r="V124">
            <v>2261977.4197589685</v>
          </cell>
        </row>
        <row r="126">
          <cell r="B126" t="str">
            <v xml:space="preserve">          Implied Equity Value</v>
          </cell>
          <cell r="K126">
            <v>0</v>
          </cell>
          <cell r="M126">
            <v>31346.997753405769</v>
          </cell>
          <cell r="N126">
            <v>77068.946538564167</v>
          </cell>
          <cell r="O126">
            <v>177032.93183266366</v>
          </cell>
          <cell r="P126">
            <v>240781.30409443541</v>
          </cell>
          <cell r="Q126">
            <v>312834.4815358803</v>
          </cell>
          <cell r="R126">
            <v>338136.05230815482</v>
          </cell>
          <cell r="S126">
            <v>2434275.0415130351</v>
          </cell>
          <cell r="T126">
            <v>2660332.4181487188</v>
          </cell>
          <cell r="U126">
            <v>2886390.7947844029</v>
          </cell>
          <cell r="V126">
            <v>3112450.1714200866</v>
          </cell>
        </row>
        <row r="128">
          <cell r="B128" t="str">
            <v>IRR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</row>
        <row r="130">
          <cell r="B130" t="str">
            <v>ENTERPRISE VALUE MULTIPLE:</v>
          </cell>
          <cell r="F130">
            <v>7</v>
          </cell>
        </row>
        <row r="131">
          <cell r="B131" t="str">
            <v xml:space="preserve">     EBITDA</v>
          </cell>
          <cell r="K131">
            <v>20494.639996557504</v>
          </cell>
          <cell r="M131">
            <v>16050.286768723534</v>
          </cell>
          <cell r="N131">
            <v>26163.586460900329</v>
          </cell>
          <cell r="O131">
            <v>40869.563377214778</v>
          </cell>
          <cell r="P131">
            <v>48524.093874042075</v>
          </cell>
          <cell r="Q131">
            <v>54986.726240221928</v>
          </cell>
          <cell r="R131">
            <v>57858.410372747203</v>
          </cell>
          <cell r="S131">
            <v>347996.52611676441</v>
          </cell>
          <cell r="T131">
            <v>347996.52611676441</v>
          </cell>
          <cell r="U131">
            <v>347996.52611676441</v>
          </cell>
          <cell r="V131">
            <v>347996.52611676441</v>
          </cell>
        </row>
        <row r="132">
          <cell r="B132" t="str">
            <v xml:space="preserve">     Enterprise Value Multiple:</v>
          </cell>
          <cell r="K132">
            <v>7</v>
          </cell>
          <cell r="M132">
            <v>7</v>
          </cell>
          <cell r="N132">
            <v>7</v>
          </cell>
          <cell r="O132">
            <v>7</v>
          </cell>
          <cell r="P132">
            <v>7</v>
          </cell>
          <cell r="Q132">
            <v>7</v>
          </cell>
          <cell r="R132">
            <v>7</v>
          </cell>
          <cell r="S132">
            <v>7</v>
          </cell>
          <cell r="T132">
            <v>7</v>
          </cell>
          <cell r="U132">
            <v>7</v>
          </cell>
          <cell r="V132">
            <v>7</v>
          </cell>
        </row>
        <row r="133">
          <cell r="B133" t="str">
            <v xml:space="preserve">          Implied Firm Value</v>
          </cell>
          <cell r="K133">
            <v>143462.47997590253</v>
          </cell>
          <cell r="M133">
            <v>112352.00738106473</v>
          </cell>
          <cell r="N133">
            <v>183145.10522630232</v>
          </cell>
          <cell r="O133">
            <v>286086.94364050345</v>
          </cell>
          <cell r="P133">
            <v>339668.6571182945</v>
          </cell>
          <cell r="Q133">
            <v>384907.08368155349</v>
          </cell>
          <cell r="R133">
            <v>405008.8726092304</v>
          </cell>
          <cell r="S133">
            <v>2435975.6828173511</v>
          </cell>
          <cell r="T133">
            <v>2435975.6828173511</v>
          </cell>
          <cell r="U133">
            <v>2435975.6828173511</v>
          </cell>
          <cell r="V133">
            <v>2435975.6828173511</v>
          </cell>
        </row>
        <row r="135">
          <cell r="B135" t="str">
            <v xml:space="preserve">          Implied Equity Value</v>
          </cell>
          <cell r="K135">
            <v>0</v>
          </cell>
          <cell r="M135">
            <v>39372.141137767525</v>
          </cell>
          <cell r="N135">
            <v>90150.739769014355</v>
          </cell>
          <cell r="O135">
            <v>197467.71352127107</v>
          </cell>
          <cell r="P135">
            <v>265043.35103145643</v>
          </cell>
          <cell r="Q135">
            <v>340327.84465599124</v>
          </cell>
          <cell r="R135">
            <v>367065.25749452837</v>
          </cell>
          <cell r="S135">
            <v>2608273.3045714176</v>
          </cell>
          <cell r="T135">
            <v>2834330.6812071013</v>
          </cell>
          <cell r="U135">
            <v>3060389.0578427855</v>
          </cell>
          <cell r="V135">
            <v>3286448.4344784692</v>
          </cell>
        </row>
        <row r="137">
          <cell r="B137" t="str">
            <v>IRR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</row>
        <row r="139">
          <cell r="B139" t="str">
            <v>IRR CALCULATION - 3</v>
          </cell>
        </row>
        <row r="140">
          <cell r="B140" t="str">
            <v>YEAR</v>
          </cell>
          <cell r="K140">
            <v>0</v>
          </cell>
          <cell r="M140">
            <v>1</v>
          </cell>
          <cell r="N140">
            <v>2</v>
          </cell>
          <cell r="O140">
            <v>3</v>
          </cell>
          <cell r="P140">
            <v>4</v>
          </cell>
          <cell r="Q140">
            <v>5</v>
          </cell>
          <cell r="R140">
            <v>6</v>
          </cell>
          <cell r="S140">
            <v>7</v>
          </cell>
          <cell r="T140">
            <v>8</v>
          </cell>
          <cell r="U140">
            <v>9</v>
          </cell>
          <cell r="V140">
            <v>10</v>
          </cell>
        </row>
        <row r="142">
          <cell r="B142" t="str">
            <v>ENTERPRISE VALUE MULTIPLE:</v>
          </cell>
          <cell r="F142">
            <v>7.5</v>
          </cell>
        </row>
        <row r="143">
          <cell r="B143" t="str">
            <v xml:space="preserve">     EBITDA</v>
          </cell>
          <cell r="K143">
            <v>20494.639996557504</v>
          </cell>
          <cell r="M143">
            <v>16050.286768723534</v>
          </cell>
          <cell r="N143">
            <v>26163.586460900329</v>
          </cell>
          <cell r="O143">
            <v>40869.563377214778</v>
          </cell>
          <cell r="P143">
            <v>48524.093874042075</v>
          </cell>
          <cell r="Q143">
            <v>54986.726240221928</v>
          </cell>
          <cell r="R143">
            <v>57858.410372747203</v>
          </cell>
          <cell r="S143">
            <v>347996.52611676441</v>
          </cell>
          <cell r="T143">
            <v>347996.52611676441</v>
          </cell>
          <cell r="U143">
            <v>347996.52611676441</v>
          </cell>
          <cell r="V143">
            <v>347996.52611676441</v>
          </cell>
        </row>
        <row r="144">
          <cell r="B144" t="str">
            <v xml:space="preserve">     Enterprise Value Multiple:</v>
          </cell>
          <cell r="K144">
            <v>7.5</v>
          </cell>
          <cell r="M144">
            <v>7.5</v>
          </cell>
          <cell r="N144">
            <v>7.5</v>
          </cell>
          <cell r="O144">
            <v>7.5</v>
          </cell>
          <cell r="P144">
            <v>7.5</v>
          </cell>
          <cell r="Q144">
            <v>7.5</v>
          </cell>
          <cell r="R144">
            <v>7.5</v>
          </cell>
          <cell r="S144">
            <v>7.5</v>
          </cell>
          <cell r="T144">
            <v>7.5</v>
          </cell>
          <cell r="U144">
            <v>7.5</v>
          </cell>
          <cell r="V144">
            <v>7.5</v>
          </cell>
        </row>
        <row r="145">
          <cell r="B145" t="str">
            <v xml:space="preserve">          Implied Firm Value</v>
          </cell>
          <cell r="K145">
            <v>153709.79997418128</v>
          </cell>
          <cell r="M145">
            <v>120377.1507654265</v>
          </cell>
          <cell r="N145">
            <v>196226.89845675247</v>
          </cell>
          <cell r="O145">
            <v>306521.72532911081</v>
          </cell>
          <cell r="P145">
            <v>363930.70405531558</v>
          </cell>
          <cell r="Q145">
            <v>412400.44680166448</v>
          </cell>
          <cell r="R145">
            <v>433938.07779560401</v>
          </cell>
          <cell r="S145">
            <v>2609973.9458757332</v>
          </cell>
          <cell r="T145">
            <v>2609973.9458757332</v>
          </cell>
          <cell r="U145">
            <v>2609973.9458757332</v>
          </cell>
          <cell r="V145">
            <v>2609973.9458757332</v>
          </cell>
        </row>
        <row r="147">
          <cell r="B147" t="str">
            <v xml:space="preserve">          Implied Equity Value</v>
          </cell>
          <cell r="K147">
            <v>0</v>
          </cell>
          <cell r="M147">
            <v>47397.284522129296</v>
          </cell>
          <cell r="N147">
            <v>103232.53299946451</v>
          </cell>
          <cell r="O147">
            <v>217902.49520987843</v>
          </cell>
          <cell r="P147">
            <v>289305.39796847751</v>
          </cell>
          <cell r="Q147">
            <v>367821.20777610224</v>
          </cell>
          <cell r="R147">
            <v>395994.46268090198</v>
          </cell>
          <cell r="S147">
            <v>2782271.5676297997</v>
          </cell>
          <cell r="T147">
            <v>3008328.9442654834</v>
          </cell>
          <cell r="U147">
            <v>3234387.3209011676</v>
          </cell>
          <cell r="V147">
            <v>3460446.6975368513</v>
          </cell>
        </row>
        <row r="149">
          <cell r="B149" t="str">
            <v>IRR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</row>
        <row r="152">
          <cell r="B152" t="str">
            <v>ENTERPRISE VALUE MULTIPLE:</v>
          </cell>
          <cell r="F152">
            <v>8</v>
          </cell>
        </row>
        <row r="153">
          <cell r="B153" t="str">
            <v xml:space="preserve">     EBITDA</v>
          </cell>
          <cell r="K153">
            <v>20494.639996557504</v>
          </cell>
          <cell r="M153">
            <v>16050.286768723534</v>
          </cell>
          <cell r="N153">
            <v>26163.586460900329</v>
          </cell>
          <cell r="O153">
            <v>40869.563377214778</v>
          </cell>
          <cell r="P153">
            <v>48524.093874042075</v>
          </cell>
          <cell r="Q153">
            <v>54986.726240221928</v>
          </cell>
          <cell r="R153">
            <v>57858.410372747203</v>
          </cell>
          <cell r="S153">
            <v>347996.52611676441</v>
          </cell>
          <cell r="T153">
            <v>347996.52611676441</v>
          </cell>
          <cell r="U153">
            <v>347996.52611676441</v>
          </cell>
          <cell r="V153">
            <v>347996.52611676441</v>
          </cell>
        </row>
        <row r="154">
          <cell r="B154" t="str">
            <v xml:space="preserve">     Enterprise Value Multiple:</v>
          </cell>
          <cell r="K154">
            <v>8</v>
          </cell>
          <cell r="M154">
            <v>8</v>
          </cell>
          <cell r="N154">
            <v>8</v>
          </cell>
          <cell r="O154">
            <v>8</v>
          </cell>
          <cell r="P154">
            <v>8</v>
          </cell>
          <cell r="Q154">
            <v>8</v>
          </cell>
          <cell r="R154">
            <v>8</v>
          </cell>
          <cell r="S154">
            <v>8</v>
          </cell>
          <cell r="T154">
            <v>8</v>
          </cell>
          <cell r="U154">
            <v>8</v>
          </cell>
          <cell r="V154">
            <v>8</v>
          </cell>
        </row>
        <row r="155">
          <cell r="B155" t="str">
            <v xml:space="preserve">          Implied Firm Value</v>
          </cell>
          <cell r="K155">
            <v>163957.11997246003</v>
          </cell>
          <cell r="M155">
            <v>128402.29414978827</v>
          </cell>
          <cell r="N155">
            <v>209308.69168720263</v>
          </cell>
          <cell r="O155">
            <v>326956.50701771822</v>
          </cell>
          <cell r="P155">
            <v>388192.7509923366</v>
          </cell>
          <cell r="Q155">
            <v>439893.80992177542</v>
          </cell>
          <cell r="R155">
            <v>462867.28298197762</v>
          </cell>
          <cell r="S155">
            <v>2783972.2089341152</v>
          </cell>
          <cell r="T155">
            <v>2783972.2089341152</v>
          </cell>
          <cell r="U155">
            <v>2783972.2089341152</v>
          </cell>
          <cell r="V155">
            <v>2783972.2089341152</v>
          </cell>
        </row>
        <row r="157">
          <cell r="B157" t="str">
            <v xml:space="preserve">          Implied Equity Value</v>
          </cell>
          <cell r="K157">
            <v>0</v>
          </cell>
          <cell r="M157">
            <v>55422.427906491066</v>
          </cell>
          <cell r="N157">
            <v>116314.32622991467</v>
          </cell>
          <cell r="O157">
            <v>238337.27689848584</v>
          </cell>
          <cell r="P157">
            <v>313567.44490549853</v>
          </cell>
          <cell r="Q157">
            <v>395314.57089621318</v>
          </cell>
          <cell r="R157">
            <v>424923.6678672756</v>
          </cell>
          <cell r="S157">
            <v>2956269.8306881818</v>
          </cell>
          <cell r="T157">
            <v>3182327.2073238655</v>
          </cell>
          <cell r="U157">
            <v>3408385.5839595497</v>
          </cell>
          <cell r="V157">
            <v>3634444.9605952334</v>
          </cell>
        </row>
        <row r="159">
          <cell r="B159" t="str">
            <v>IRR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</row>
        <row r="162">
          <cell r="B162" t="str">
            <v>ENTERPRISE VALUE MULTIPLE:</v>
          </cell>
          <cell r="F162">
            <v>8.5</v>
          </cell>
        </row>
        <row r="163">
          <cell r="B163" t="str">
            <v xml:space="preserve">     EBITDA</v>
          </cell>
          <cell r="K163">
            <v>20494.639996557504</v>
          </cell>
          <cell r="M163">
            <v>16050.286768723534</v>
          </cell>
          <cell r="N163">
            <v>26163.586460900329</v>
          </cell>
          <cell r="O163">
            <v>40869.563377214778</v>
          </cell>
          <cell r="P163">
            <v>48524.093874042075</v>
          </cell>
          <cell r="Q163">
            <v>54986.726240221928</v>
          </cell>
          <cell r="R163">
            <v>57858.410372747203</v>
          </cell>
          <cell r="S163">
            <v>347996.52611676441</v>
          </cell>
          <cell r="T163">
            <v>347996.52611676441</v>
          </cell>
          <cell r="U163">
            <v>347996.52611676441</v>
          </cell>
          <cell r="V163">
            <v>347996.52611676441</v>
          </cell>
        </row>
        <row r="164">
          <cell r="B164" t="str">
            <v xml:space="preserve">     Enterprise Value Multiple:</v>
          </cell>
          <cell r="K164">
            <v>8.5</v>
          </cell>
          <cell r="M164">
            <v>8.5</v>
          </cell>
          <cell r="N164">
            <v>8.5</v>
          </cell>
          <cell r="O164">
            <v>8.5</v>
          </cell>
          <cell r="P164">
            <v>8.5</v>
          </cell>
          <cell r="Q164">
            <v>8.5</v>
          </cell>
          <cell r="R164">
            <v>8.5</v>
          </cell>
          <cell r="S164">
            <v>8.5</v>
          </cell>
          <cell r="T164">
            <v>8.5</v>
          </cell>
          <cell r="U164">
            <v>8.5</v>
          </cell>
          <cell r="V164">
            <v>8.5</v>
          </cell>
        </row>
        <row r="165">
          <cell r="B165" t="str">
            <v xml:space="preserve">          Implied Firm Value</v>
          </cell>
          <cell r="K165">
            <v>174204.43997073878</v>
          </cell>
          <cell r="M165">
            <v>136427.43753415003</v>
          </cell>
          <cell r="N165">
            <v>222390.48491765279</v>
          </cell>
          <cell r="O165">
            <v>347391.28870632563</v>
          </cell>
          <cell r="P165">
            <v>412454.79792935762</v>
          </cell>
          <cell r="Q165">
            <v>467387.17304188636</v>
          </cell>
          <cell r="R165">
            <v>491796.48816835124</v>
          </cell>
          <cell r="S165">
            <v>2957970.4719924973</v>
          </cell>
          <cell r="T165">
            <v>2957970.4719924973</v>
          </cell>
          <cell r="U165">
            <v>2957970.4719924973</v>
          </cell>
          <cell r="V165">
            <v>2957970.4719924973</v>
          </cell>
        </row>
        <row r="167">
          <cell r="B167" t="str">
            <v xml:space="preserve">          Implied Equity Value</v>
          </cell>
          <cell r="K167">
            <v>0</v>
          </cell>
          <cell r="M167">
            <v>63447.571290852822</v>
          </cell>
          <cell r="N167">
            <v>129396.11946036483</v>
          </cell>
          <cell r="O167">
            <v>258772.05858709326</v>
          </cell>
          <cell r="P167">
            <v>337829.49184251955</v>
          </cell>
          <cell r="Q167">
            <v>422807.93401632411</v>
          </cell>
          <cell r="R167">
            <v>453852.87305364921</v>
          </cell>
          <cell r="S167">
            <v>3130268.0937465639</v>
          </cell>
          <cell r="T167">
            <v>3356325.4703822476</v>
          </cell>
          <cell r="U167">
            <v>3582383.8470179318</v>
          </cell>
          <cell r="V167">
            <v>3808443.2236536155</v>
          </cell>
        </row>
        <row r="169">
          <cell r="B169" t="str">
            <v>IRR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</row>
      </sheetData>
      <sheetData sheetId="37" refreshError="1">
        <row r="1">
          <cell r="B1" t="str">
            <v>DBC / PIT</v>
          </cell>
          <cell r="K1" t="str">
            <v>DBC / PIT Medium Term Model</v>
          </cell>
          <cell r="W1" t="str">
            <v>CONSERVATIVE CASE</v>
          </cell>
        </row>
        <row r="4">
          <cell r="B4" t="str">
            <v>COVENANT ANALYSIS</v>
          </cell>
        </row>
        <row r="7">
          <cell r="M7"/>
        </row>
        <row r="8">
          <cell r="B8" t="str">
            <v>BREAK EVEN EBITDA ANALYSIS:</v>
          </cell>
          <cell r="M8">
            <v>2003</v>
          </cell>
          <cell r="N8">
            <v>2004</v>
          </cell>
          <cell r="O8">
            <v>2005</v>
          </cell>
          <cell r="P8">
            <v>2006</v>
          </cell>
          <cell r="Q8">
            <v>2007</v>
          </cell>
          <cell r="R8">
            <v>2008</v>
          </cell>
          <cell r="S8">
            <v>2009</v>
          </cell>
          <cell r="T8">
            <v>2010</v>
          </cell>
          <cell r="U8">
            <v>2011</v>
          </cell>
          <cell r="V8">
            <v>2012</v>
          </cell>
        </row>
        <row r="10">
          <cell r="B10" t="str">
            <v>Actual EBITDA</v>
          </cell>
          <cell r="M10">
            <v>16050.286768723534</v>
          </cell>
          <cell r="N10">
            <v>26163.586460900329</v>
          </cell>
          <cell r="O10">
            <v>40869.563377214778</v>
          </cell>
          <cell r="P10">
            <v>48524.093874042075</v>
          </cell>
          <cell r="Q10">
            <v>54986.726240221928</v>
          </cell>
          <cell r="R10">
            <v>57858.410372747203</v>
          </cell>
          <cell r="S10">
            <v>347996.52611676441</v>
          </cell>
          <cell r="T10">
            <v>347996.52611676441</v>
          </cell>
          <cell r="U10">
            <v>347996.52611676441</v>
          </cell>
          <cell r="V10">
            <v>347996.52611676441</v>
          </cell>
        </row>
        <row r="12">
          <cell r="B12" t="str">
            <v xml:space="preserve">     CAPEX</v>
          </cell>
          <cell r="M12">
            <v>31907.516348899477</v>
          </cell>
          <cell r="N12">
            <v>23206.980969985463</v>
          </cell>
          <cell r="O12">
            <v>19926.746179162517</v>
          </cell>
          <cell r="P12">
            <v>9571.4952242323416</v>
          </cell>
          <cell r="Q12">
            <v>6555.1011705828896</v>
          </cell>
          <cell r="R12">
            <v>34546</v>
          </cell>
          <cell r="S12">
            <v>34546</v>
          </cell>
          <cell r="T12">
            <v>34546</v>
          </cell>
          <cell r="U12">
            <v>34546</v>
          </cell>
          <cell r="V12">
            <v>34546</v>
          </cell>
        </row>
        <row r="13">
          <cell r="B13" t="str">
            <v xml:space="preserve">     Cash Taxes</v>
          </cell>
          <cell r="M13">
            <v>0</v>
          </cell>
          <cell r="N13">
            <v>-697.14217201855956</v>
          </cell>
          <cell r="O13">
            <v>-2742.8025759943871</v>
          </cell>
          <cell r="P13">
            <v>-3831.5878728769321</v>
          </cell>
          <cell r="Q13">
            <v>-5203.9348731482014</v>
          </cell>
          <cell r="R13">
            <v>-5738.7673508900371</v>
          </cell>
          <cell r="S13">
            <v>-82290.750516531771</v>
          </cell>
          <cell r="T13">
            <v>-82290.750516531771</v>
          </cell>
          <cell r="U13">
            <v>-82290.750516531771</v>
          </cell>
          <cell r="V13">
            <v>-82290.750516531756</v>
          </cell>
        </row>
        <row r="14">
          <cell r="B14" t="str">
            <v xml:space="preserve">     Working Capital</v>
          </cell>
          <cell r="M14">
            <v>7545.0227795352548</v>
          </cell>
          <cell r="N14">
            <v>-103.30062482852372</v>
          </cell>
          <cell r="O14">
            <v>1161.8964067130582</v>
          </cell>
          <cell r="P14">
            <v>7745.9272867976688</v>
          </cell>
          <cell r="Q14">
            <v>3302.7429288518324</v>
          </cell>
          <cell r="R14">
            <v>12451.244057308519</v>
          </cell>
          <cell r="S14">
            <v>225809.37663568399</v>
          </cell>
          <cell r="T14">
            <v>226057.37663568399</v>
          </cell>
          <cell r="U14">
            <v>226058.37663568393</v>
          </cell>
          <cell r="V14">
            <v>226059.37663568393</v>
          </cell>
        </row>
        <row r="15">
          <cell r="B15" t="str">
            <v xml:space="preserve">     Total Interest Expense</v>
          </cell>
          <cell r="M15">
            <v>8329.6093668661615</v>
          </cell>
          <cell r="N15">
            <v>14225.838328831302</v>
          </cell>
          <cell r="O15">
            <v>11233.292071779002</v>
          </cell>
          <cell r="P15">
            <v>10503.79493634567</v>
          </cell>
          <cell r="Q15">
            <v>6401.3568146528669</v>
          </cell>
          <cell r="R15">
            <v>5124.3989645486454</v>
          </cell>
          <cell r="S15">
            <v>5124.3989645486454</v>
          </cell>
          <cell r="T15">
            <v>5124.3989645486454</v>
          </cell>
          <cell r="U15">
            <v>5124.3989645486472</v>
          </cell>
          <cell r="V15">
            <v>5124.3989645486909</v>
          </cell>
        </row>
        <row r="16">
          <cell r="B16" t="str">
            <v xml:space="preserve">     Total Amortization of Principal</v>
          </cell>
          <cell r="M16">
            <v>56219.378189522336</v>
          </cell>
          <cell r="N16">
            <v>12017.635195546616</v>
          </cell>
          <cell r="O16">
            <v>7483.5379999999996</v>
          </cell>
          <cell r="P16">
            <v>32026.669333333328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M17" t="str">
            <v>______</v>
          </cell>
          <cell r="N17" t="str">
            <v>______</v>
          </cell>
          <cell r="O17" t="str">
            <v>______</v>
          </cell>
          <cell r="P17" t="str">
            <v>______</v>
          </cell>
          <cell r="Q17" t="str">
            <v>______</v>
          </cell>
          <cell r="R17" t="str">
            <v>______</v>
          </cell>
          <cell r="S17" t="str">
            <v>______</v>
          </cell>
          <cell r="T17" t="str">
            <v>______</v>
          </cell>
          <cell r="U17" t="str">
            <v>______</v>
          </cell>
          <cell r="V17" t="str">
            <v>______</v>
          </cell>
        </row>
        <row r="18">
          <cell r="B18" t="str">
            <v>Break-Even EBITDA</v>
          </cell>
          <cell r="M18">
            <v>104001.52668482323</v>
          </cell>
          <cell r="N18">
            <v>48650.011697516296</v>
          </cell>
          <cell r="O18">
            <v>37062.670081660188</v>
          </cell>
          <cell r="P18">
            <v>56016.298907832082</v>
          </cell>
          <cell r="Q18">
            <v>11055.266040939387</v>
          </cell>
          <cell r="R18">
            <v>46382.875670967129</v>
          </cell>
          <cell r="S18">
            <v>183189.02508370089</v>
          </cell>
          <cell r="T18">
            <v>183437.02508370089</v>
          </cell>
          <cell r="U18">
            <v>183438.02508370084</v>
          </cell>
          <cell r="V18">
            <v>183439.02508370086</v>
          </cell>
        </row>
        <row r="20">
          <cell r="B20" t="str">
            <v>DEBT SERVICE COVERAGE:</v>
          </cell>
        </row>
        <row r="21">
          <cell r="B21" t="str">
            <v xml:space="preserve">     Projected</v>
          </cell>
          <cell r="M21">
            <v>-0.36255026214419755</v>
          </cell>
          <cell r="N21">
            <v>0.14316124289995286</v>
          </cell>
          <cell r="O21">
            <v>1.2033941260862637</v>
          </cell>
          <cell r="P21">
            <v>0.82383909598815797</v>
          </cell>
          <cell r="Q21">
            <v>7.8628357192528808</v>
          </cell>
          <cell r="R21">
            <v>3.2393913473891343</v>
          </cell>
          <cell r="S21">
            <v>33.16133290425401</v>
          </cell>
          <cell r="T21">
            <v>33.11293698470994</v>
          </cell>
          <cell r="U21">
            <v>33.112741839873067</v>
          </cell>
          <cell r="V21">
            <v>33.112546695035917</v>
          </cell>
        </row>
        <row r="23">
          <cell r="B23" t="str">
            <v xml:space="preserve">     Break-Even</v>
          </cell>
          <cell r="M23">
            <v>1</v>
          </cell>
          <cell r="N23">
            <v>1</v>
          </cell>
          <cell r="O23">
            <v>1</v>
          </cell>
          <cell r="P23">
            <v>1</v>
          </cell>
          <cell r="Q23">
            <v>1</v>
          </cell>
          <cell r="R23">
            <v>1</v>
          </cell>
          <cell r="S23">
            <v>1</v>
          </cell>
          <cell r="T23">
            <v>1</v>
          </cell>
          <cell r="U23">
            <v>1</v>
          </cell>
          <cell r="V23">
            <v>1</v>
          </cell>
        </row>
        <row r="25">
          <cell r="B25" t="str">
            <v>(EBITDA-CAPEX-Cash Taxes-Working Capital)/(Interest Expense+Amortization of Principal)</v>
          </cell>
        </row>
        <row r="28">
          <cell r="M28">
            <v>2003</v>
          </cell>
          <cell r="N28">
            <v>2004</v>
          </cell>
          <cell r="O28">
            <v>2005</v>
          </cell>
          <cell r="P28">
            <v>2006</v>
          </cell>
          <cell r="Q28">
            <v>2007</v>
          </cell>
          <cell r="R28">
            <v>2008</v>
          </cell>
          <cell r="S28">
            <v>2009</v>
          </cell>
          <cell r="T28">
            <v>2010</v>
          </cell>
          <cell r="U28">
            <v>2011</v>
          </cell>
          <cell r="V28">
            <v>2012</v>
          </cell>
        </row>
        <row r="30">
          <cell r="B30" t="str">
            <v>COVENANT A:</v>
          </cell>
        </row>
        <row r="36">
          <cell r="B36" t="str">
            <v>COVENANT B:</v>
          </cell>
        </row>
        <row r="43">
          <cell r="B43" t="str">
            <v>COVENANT C:</v>
          </cell>
        </row>
        <row r="49">
          <cell r="B49" t="str">
            <v>FEE WORKSHEET</v>
          </cell>
        </row>
        <row r="53">
          <cell r="L53" t="str">
            <v>Committed $</v>
          </cell>
          <cell r="N53" t="str">
            <v>Applied %</v>
          </cell>
          <cell r="P53" t="str">
            <v>Total</v>
          </cell>
        </row>
        <row r="55">
          <cell r="H55" t="str">
            <v>Senior Secured Credit Facilities</v>
          </cell>
          <cell r="L55">
            <v>0</v>
          </cell>
          <cell r="N55">
            <v>0</v>
          </cell>
          <cell r="P55">
            <v>0</v>
          </cell>
        </row>
        <row r="56">
          <cell r="H56" t="str">
            <v>Senior Unsecured Notes</v>
          </cell>
          <cell r="L56">
            <v>0</v>
          </cell>
          <cell r="N56">
            <v>0</v>
          </cell>
          <cell r="P56">
            <v>0</v>
          </cell>
        </row>
        <row r="57">
          <cell r="H57" t="str">
            <v>Subordinated Notes</v>
          </cell>
          <cell r="L57">
            <v>0</v>
          </cell>
          <cell r="N57">
            <v>0</v>
          </cell>
          <cell r="P57">
            <v>0</v>
          </cell>
        </row>
        <row r="58">
          <cell r="H58" t="str">
            <v>Other Notes</v>
          </cell>
          <cell r="L58">
            <v>0</v>
          </cell>
          <cell r="N58">
            <v>0</v>
          </cell>
          <cell r="P58">
            <v>0</v>
          </cell>
        </row>
        <row r="59">
          <cell r="H59" t="str">
            <v>Other Debt</v>
          </cell>
          <cell r="L59">
            <v>0</v>
          </cell>
          <cell r="N59">
            <v>0</v>
          </cell>
          <cell r="P59">
            <v>0</v>
          </cell>
        </row>
        <row r="60">
          <cell r="H60" t="str">
            <v>Sponsor Fees</v>
          </cell>
          <cell r="L60">
            <v>0</v>
          </cell>
          <cell r="N60">
            <v>0</v>
          </cell>
          <cell r="P60">
            <v>0</v>
          </cell>
        </row>
        <row r="61">
          <cell r="H61" t="str">
            <v>Other/Legal</v>
          </cell>
          <cell r="L61">
            <v>0</v>
          </cell>
          <cell r="N61">
            <v>0</v>
          </cell>
          <cell r="P61">
            <v>0</v>
          </cell>
        </row>
        <row r="63">
          <cell r="H63" t="str">
            <v>TOTAL</v>
          </cell>
          <cell r="L63">
            <v>0</v>
          </cell>
          <cell r="P63">
            <v>0</v>
          </cell>
        </row>
      </sheetData>
      <sheetData sheetId="38" refreshError="1">
        <row r="1">
          <cell r="B1" t="str">
            <v>DBC / PIT</v>
          </cell>
          <cell r="F1" t="str">
            <v>DBC / PIT Medium Term Model</v>
          </cell>
          <cell r="O1" t="str">
            <v>CONSERVATIVE CASE</v>
          </cell>
        </row>
        <row r="4">
          <cell r="B4" t="str">
            <v>DEBT/RETURN ANALYSIS</v>
          </cell>
        </row>
        <row r="6">
          <cell r="B6" t="str">
            <v>PURCHASE PRICE ANALYSIS:</v>
          </cell>
        </row>
        <row r="8">
          <cell r="B8" t="str">
            <v>EBITDA Multiple</v>
          </cell>
          <cell r="E8">
            <v>0</v>
          </cell>
        </row>
        <row r="9">
          <cell r="B9" t="str">
            <v>EBITDA (LTM)</v>
          </cell>
          <cell r="E9">
            <v>0</v>
          </cell>
        </row>
        <row r="10">
          <cell r="B10" t="str">
            <v>Purchase Price ($ MM)</v>
          </cell>
          <cell r="E10">
            <v>0</v>
          </cell>
        </row>
        <row r="12">
          <cell r="B12" t="str">
            <v>USES AND SOURCES:</v>
          </cell>
          <cell r="J12" t="str">
            <v>ASSUMPTIONS:</v>
          </cell>
        </row>
        <row r="14">
          <cell r="B14" t="str">
            <v>USES:</v>
          </cell>
          <cell r="J14" t="str">
            <v>Tax Rate</v>
          </cell>
          <cell r="N14">
            <v>0</v>
          </cell>
        </row>
        <row r="15">
          <cell r="B15" t="str">
            <v xml:space="preserve">   Purchase Price</v>
          </cell>
          <cell r="E15">
            <v>0</v>
          </cell>
        </row>
        <row r="16">
          <cell r="B16" t="str">
            <v xml:space="preserve">   Refinance Existing Debt</v>
          </cell>
          <cell r="E16">
            <v>0</v>
          </cell>
          <cell r="J16" t="str">
            <v>Average Senior Debt Rate</v>
          </cell>
          <cell r="N16">
            <v>0</v>
          </cell>
        </row>
        <row r="17">
          <cell r="B17" t="str">
            <v xml:space="preserve">   All Other</v>
          </cell>
          <cell r="E17">
            <v>0</v>
          </cell>
          <cell r="J17" t="str">
            <v>Subordinated Notes Rate</v>
          </cell>
          <cell r="N17">
            <v>0</v>
          </cell>
        </row>
        <row r="18">
          <cell r="B18" t="str">
            <v xml:space="preserve">   Fees and Expenses</v>
          </cell>
          <cell r="E18">
            <v>0</v>
          </cell>
          <cell r="J18" t="str">
            <v>Cash Sweep</v>
          </cell>
          <cell r="N18">
            <v>1</v>
          </cell>
        </row>
        <row r="19">
          <cell r="E19" t="str">
            <v>______</v>
          </cell>
        </row>
        <row r="20">
          <cell r="B20" t="str">
            <v>TOTAL USES</v>
          </cell>
          <cell r="E20">
            <v>0</v>
          </cell>
          <cell r="J20" t="str">
            <v>Purchase Price</v>
          </cell>
          <cell r="N20">
            <v>0</v>
          </cell>
        </row>
        <row r="22">
          <cell r="B22" t="str">
            <v>SOURCES:</v>
          </cell>
        </row>
        <row r="23">
          <cell r="B23" t="str">
            <v xml:space="preserve">   Cash</v>
          </cell>
          <cell r="E23">
            <v>0</v>
          </cell>
          <cell r="F23">
            <v>0</v>
          </cell>
        </row>
        <row r="24">
          <cell r="B24" t="str">
            <v xml:space="preserve">   Working Capital Revolver</v>
          </cell>
          <cell r="E24">
            <v>0</v>
          </cell>
          <cell r="F24">
            <v>0</v>
          </cell>
        </row>
        <row r="25">
          <cell r="B25" t="str">
            <v xml:space="preserve">   Senior Secured Debt 1</v>
          </cell>
          <cell r="E25">
            <v>0</v>
          </cell>
          <cell r="F25">
            <v>0</v>
          </cell>
        </row>
        <row r="26">
          <cell r="B26" t="str">
            <v xml:space="preserve">   Senior Secured Debt 2</v>
          </cell>
          <cell r="E26">
            <v>0</v>
          </cell>
          <cell r="F26">
            <v>0</v>
          </cell>
        </row>
        <row r="27">
          <cell r="B27" t="str">
            <v xml:space="preserve">   Senior Secured Debt 3</v>
          </cell>
          <cell r="E27">
            <v>0</v>
          </cell>
          <cell r="F27">
            <v>0</v>
          </cell>
        </row>
        <row r="28">
          <cell r="B28" t="str">
            <v xml:space="preserve">   Senior Secured Debt 4</v>
          </cell>
          <cell r="E28">
            <v>0</v>
          </cell>
          <cell r="F28">
            <v>0</v>
          </cell>
        </row>
        <row r="29">
          <cell r="B29" t="str">
            <v xml:space="preserve">   Bonds</v>
          </cell>
          <cell r="E29">
            <v>0</v>
          </cell>
          <cell r="F29">
            <v>0</v>
          </cell>
        </row>
        <row r="30">
          <cell r="B30" t="str">
            <v xml:space="preserve">   Senior Unsecured Debt 6</v>
          </cell>
          <cell r="E30">
            <v>0</v>
          </cell>
          <cell r="F30">
            <v>0</v>
          </cell>
        </row>
        <row r="31">
          <cell r="B31" t="str">
            <v xml:space="preserve">   Senior Unsecured Debt 7</v>
          </cell>
          <cell r="E31">
            <v>0</v>
          </cell>
          <cell r="F31">
            <v>0</v>
          </cell>
        </row>
        <row r="32">
          <cell r="B32" t="str">
            <v xml:space="preserve">   Capital Leases </v>
          </cell>
          <cell r="E32">
            <v>0</v>
          </cell>
          <cell r="F32">
            <v>0</v>
          </cell>
        </row>
        <row r="33">
          <cell r="B33" t="str">
            <v xml:space="preserve">   Capital Leases 2</v>
          </cell>
          <cell r="E33">
            <v>0</v>
          </cell>
          <cell r="F33">
            <v>0</v>
          </cell>
        </row>
        <row r="34">
          <cell r="B34" t="str">
            <v>TOTAL SENIOR DEBT</v>
          </cell>
          <cell r="E34">
            <v>0</v>
          </cell>
          <cell r="F34">
            <v>0</v>
          </cell>
        </row>
        <row r="35">
          <cell r="B35" t="str">
            <v xml:space="preserve">   Subordinated Debt 1</v>
          </cell>
          <cell r="E35">
            <v>0</v>
          </cell>
          <cell r="F35">
            <v>0</v>
          </cell>
        </row>
        <row r="36">
          <cell r="B36" t="str">
            <v xml:space="preserve">   Subordinated Debt 2</v>
          </cell>
          <cell r="E36">
            <v>0</v>
          </cell>
          <cell r="F36">
            <v>0</v>
          </cell>
        </row>
        <row r="37">
          <cell r="B37" t="str">
            <v xml:space="preserve">   Subordinated Debt 3</v>
          </cell>
          <cell r="E37">
            <v>0</v>
          </cell>
          <cell r="F37">
            <v>0</v>
          </cell>
        </row>
        <row r="38">
          <cell r="B38" t="str">
            <v xml:space="preserve">   Subordinated Debt 4</v>
          </cell>
          <cell r="E38">
            <v>0</v>
          </cell>
          <cell r="F38">
            <v>0</v>
          </cell>
        </row>
        <row r="39">
          <cell r="B39" t="str">
            <v xml:space="preserve">   Other Sub. Debt 1 (W/PIK)</v>
          </cell>
          <cell r="E39">
            <v>0</v>
          </cell>
          <cell r="F39">
            <v>0</v>
          </cell>
        </row>
        <row r="40">
          <cell r="B40" t="str">
            <v xml:space="preserve">   Other Sub. Debt 2 (W/PIK)</v>
          </cell>
          <cell r="E40">
            <v>0</v>
          </cell>
          <cell r="F40">
            <v>0</v>
          </cell>
        </row>
        <row r="41">
          <cell r="B41" t="str">
            <v xml:space="preserve">   ESOP Subordinated Debt</v>
          </cell>
          <cell r="E41">
            <v>0</v>
          </cell>
          <cell r="F41">
            <v>0</v>
          </cell>
        </row>
        <row r="42">
          <cell r="B42" t="str">
            <v>TOTAL SUB. DEBT</v>
          </cell>
          <cell r="E42">
            <v>0</v>
          </cell>
          <cell r="F42">
            <v>0</v>
          </cell>
        </row>
        <row r="43">
          <cell r="B43" t="str">
            <v xml:space="preserve">   Preferred Stock - 1</v>
          </cell>
          <cell r="E43">
            <v>0</v>
          </cell>
          <cell r="F43">
            <v>0</v>
          </cell>
        </row>
        <row r="44">
          <cell r="B44" t="str">
            <v xml:space="preserve">   Preferred Stock - 2</v>
          </cell>
          <cell r="E44">
            <v>0</v>
          </cell>
          <cell r="F44">
            <v>0</v>
          </cell>
        </row>
        <row r="45">
          <cell r="B45" t="str">
            <v xml:space="preserve">   Common Equity</v>
          </cell>
          <cell r="E45">
            <v>0</v>
          </cell>
          <cell r="F45">
            <v>0</v>
          </cell>
        </row>
        <row r="46">
          <cell r="B46" t="str">
            <v>TOTAL EQUITY</v>
          </cell>
          <cell r="E46">
            <v>0</v>
          </cell>
          <cell r="F46">
            <v>0</v>
          </cell>
        </row>
        <row r="47">
          <cell r="B47" t="str">
            <v xml:space="preserve">   Asset Sales</v>
          </cell>
          <cell r="E47">
            <v>0</v>
          </cell>
          <cell r="F47">
            <v>0</v>
          </cell>
        </row>
        <row r="48">
          <cell r="E48" t="str">
            <v>______</v>
          </cell>
          <cell r="F48" t="str">
            <v>______</v>
          </cell>
        </row>
        <row r="49">
          <cell r="B49" t="str">
            <v>TOTAL SOURCES</v>
          </cell>
          <cell r="E49">
            <v>0</v>
          </cell>
          <cell r="F49">
            <v>0</v>
          </cell>
        </row>
        <row r="52">
          <cell r="B52" t="str">
            <v>CREDIT STATISTICS:</v>
          </cell>
        </row>
        <row r="53">
          <cell r="E53" t="str">
            <v xml:space="preserve">PF  </v>
          </cell>
          <cell r="F53" t="str">
            <v xml:space="preserve">LTM  </v>
          </cell>
        </row>
        <row r="54">
          <cell r="E54">
            <v>2002</v>
          </cell>
          <cell r="F54" t="str">
            <v>(Est.)</v>
          </cell>
          <cell r="G54">
            <v>2003</v>
          </cell>
          <cell r="H54">
            <v>2004</v>
          </cell>
          <cell r="I54">
            <v>2005</v>
          </cell>
          <cell r="J54">
            <v>2006</v>
          </cell>
          <cell r="K54">
            <v>2007</v>
          </cell>
          <cell r="L54">
            <v>2008</v>
          </cell>
          <cell r="M54">
            <v>2009</v>
          </cell>
          <cell r="N54">
            <v>2010</v>
          </cell>
        </row>
        <row r="56">
          <cell r="B56" t="str">
            <v>EBITDA</v>
          </cell>
          <cell r="E56">
            <v>20494.639996557504</v>
          </cell>
          <cell r="F56">
            <v>0</v>
          </cell>
          <cell r="G56">
            <v>16050.286768723534</v>
          </cell>
          <cell r="H56">
            <v>26163.586460900329</v>
          </cell>
          <cell r="I56">
            <v>40869.563377214778</v>
          </cell>
          <cell r="J56">
            <v>48524.093874042075</v>
          </cell>
          <cell r="K56">
            <v>54986.726240221928</v>
          </cell>
          <cell r="L56">
            <v>57858.410372747203</v>
          </cell>
          <cell r="M56">
            <v>347996.52611676441</v>
          </cell>
          <cell r="N56">
            <v>347996.52611676441</v>
          </cell>
        </row>
        <row r="58">
          <cell r="B58" t="str">
            <v>Interest Expense</v>
          </cell>
          <cell r="E58">
            <v>4022.4134954761225</v>
          </cell>
          <cell r="F58">
            <v>0</v>
          </cell>
          <cell r="G58">
            <v>8329.6093668661615</v>
          </cell>
          <cell r="H58">
            <v>14225.838328831302</v>
          </cell>
          <cell r="I58">
            <v>11233.292071779002</v>
          </cell>
          <cell r="J58">
            <v>10503.79493634567</v>
          </cell>
          <cell r="K58">
            <v>6401.3568146528669</v>
          </cell>
          <cell r="L58">
            <v>5124.3989645486454</v>
          </cell>
          <cell r="M58">
            <v>5124.3989645486454</v>
          </cell>
          <cell r="N58">
            <v>5124.3989645486454</v>
          </cell>
        </row>
        <row r="60">
          <cell r="B60" t="str">
            <v>Capital Expenditures</v>
          </cell>
          <cell r="E60">
            <v>25382.611379559461</v>
          </cell>
          <cell r="F60">
            <v>25382.611379559461</v>
          </cell>
          <cell r="G60">
            <v>31907.516348899477</v>
          </cell>
          <cell r="H60">
            <v>23206.980969985463</v>
          </cell>
          <cell r="I60">
            <v>19926.746179162517</v>
          </cell>
          <cell r="J60">
            <v>9571.4952242323416</v>
          </cell>
          <cell r="K60">
            <v>6555.1011705828896</v>
          </cell>
          <cell r="L60">
            <v>34546</v>
          </cell>
          <cell r="M60">
            <v>34546</v>
          </cell>
          <cell r="N60">
            <v>34546</v>
          </cell>
        </row>
        <row r="62">
          <cell r="B62" t="str">
            <v>Senior Debt/EBITDA</v>
          </cell>
          <cell r="E62">
            <v>1.7713411899939611</v>
          </cell>
          <cell r="F62">
            <v>0</v>
          </cell>
          <cell r="G62">
            <v>4.6030246878369523</v>
          </cell>
          <cell r="H62">
            <v>3.5887421473201537</v>
          </cell>
          <cell r="I62">
            <v>2.1903642398377152</v>
          </cell>
          <cell r="J62">
            <v>1.5564495914727479</v>
          </cell>
          <cell r="K62">
            <v>0.82709486698436896</v>
          </cell>
          <cell r="L62">
            <v>0.78604370103787291</v>
          </cell>
          <cell r="M62">
            <v>0.13068877305488524</v>
          </cell>
          <cell r="N62">
            <v>0.13068877305488524</v>
          </cell>
        </row>
        <row r="64">
          <cell r="B64" t="str">
            <v>Total Debt/EBITDA</v>
          </cell>
          <cell r="E64">
            <v>1.7713411899939611</v>
          </cell>
          <cell r="F64">
            <v>0</v>
          </cell>
          <cell r="G64">
            <v>4.6030246878369523</v>
          </cell>
          <cell r="H64">
            <v>3.5887421473201537</v>
          </cell>
          <cell r="I64">
            <v>2.1903642398377152</v>
          </cell>
          <cell r="J64">
            <v>1.5564495914727479</v>
          </cell>
          <cell r="K64">
            <v>0.82709486698436896</v>
          </cell>
          <cell r="L64">
            <v>0.78604370103787291</v>
          </cell>
          <cell r="M64">
            <v>0.13068877305488524</v>
          </cell>
          <cell r="N64">
            <v>0.13068877305488524</v>
          </cell>
        </row>
        <row r="66">
          <cell r="B66" t="str">
            <v>EBITDA/Interest</v>
          </cell>
          <cell r="E66">
            <v>5.0951101918306403</v>
          </cell>
          <cell r="F66">
            <v>0</v>
          </cell>
          <cell r="G66">
            <v>1.9268954955521658</v>
          </cell>
          <cell r="H66">
            <v>1.8391595529294724</v>
          </cell>
          <cell r="I66">
            <v>3.6382534270509996</v>
          </cell>
          <cell r="J66">
            <v>4.6196726200486813</v>
          </cell>
          <cell r="K66">
            <v>8.5898549061280143</v>
          </cell>
          <cell r="L66">
            <v>11.290770053819053</v>
          </cell>
          <cell r="M66">
            <v>67.909725320814431</v>
          </cell>
          <cell r="N66">
            <v>67.909725320814431</v>
          </cell>
        </row>
        <row r="68">
          <cell r="B68" t="str">
            <v>EBITDA-CAPEX/Interest</v>
          </cell>
          <cell r="E68">
            <v>-1.2151837170642201</v>
          </cell>
          <cell r="F68">
            <v>0</v>
          </cell>
          <cell r="G68">
            <v>-1.903718275583659</v>
          </cell>
          <cell r="H68">
            <v>0.20783348035966051</v>
          </cell>
          <cell r="I68">
            <v>1.8643525926532394</v>
          </cell>
          <cell r="J68">
            <v>3.7084309895487699</v>
          </cell>
          <cell r="K68">
            <v>7.565837442271274</v>
          </cell>
          <cell r="L68">
            <v>4.5492965192651722</v>
          </cell>
          <cell r="M68">
            <v>61.168251786260555</v>
          </cell>
          <cell r="N68">
            <v>61.168251786260555</v>
          </cell>
        </row>
        <row r="71">
          <cell r="B71" t="str">
            <v>EQUITY RETURN ANALYSIS:</v>
          </cell>
        </row>
        <row r="72">
          <cell r="E72" t="str">
            <v xml:space="preserve">PF  </v>
          </cell>
        </row>
        <row r="73">
          <cell r="E73">
            <v>2002</v>
          </cell>
          <cell r="G73">
            <v>2003</v>
          </cell>
          <cell r="H73">
            <v>2004</v>
          </cell>
          <cell r="I73">
            <v>2005</v>
          </cell>
          <cell r="J73">
            <v>2006</v>
          </cell>
          <cell r="K73">
            <v>2007</v>
          </cell>
          <cell r="L73">
            <v>2008</v>
          </cell>
          <cell r="M73">
            <v>2009</v>
          </cell>
          <cell r="N73">
            <v>2010</v>
          </cell>
        </row>
        <row r="75">
          <cell r="B75" t="str">
            <v>Revenues</v>
          </cell>
          <cell r="E75">
            <v>124086.95851074401</v>
          </cell>
          <cell r="G75">
            <v>176843.41094001441</v>
          </cell>
          <cell r="H75">
            <v>225221.4371947794</v>
          </cell>
          <cell r="I75">
            <v>268164.37353706139</v>
          </cell>
          <cell r="J75">
            <v>306995.61706366594</v>
          </cell>
          <cell r="K75">
            <v>341981.55887740874</v>
          </cell>
          <cell r="L75">
            <v>357129.52611676441</v>
          </cell>
          <cell r="M75">
            <v>357129.52611676441</v>
          </cell>
          <cell r="N75">
            <v>357129.52611676441</v>
          </cell>
        </row>
        <row r="76">
          <cell r="B76" t="str">
            <v xml:space="preserve">     Growth</v>
          </cell>
          <cell r="G76">
            <v>0.42515710806710205</v>
          </cell>
          <cell r="H76">
            <v>0</v>
          </cell>
          <cell r="I76">
            <v>0.51639448770880814</v>
          </cell>
          <cell r="J76">
            <v>0.3630834652660766</v>
          </cell>
          <cell r="K76">
            <v>0.27526842722135691</v>
          </cell>
          <cell r="L76">
            <v>0.16330496680251141</v>
          </cell>
          <cell r="M76">
            <v>4.4294690301665683E-2</v>
          </cell>
          <cell r="N76">
            <v>0</v>
          </cell>
        </row>
        <row r="77">
          <cell r="B77" t="str">
            <v>COGS &amp; Oper. Exps.</v>
          </cell>
          <cell r="E77">
            <v>103592.31851418651</v>
          </cell>
          <cell r="G77">
            <v>160793.12417129087</v>
          </cell>
          <cell r="H77">
            <v>199057.85073387908</v>
          </cell>
          <cell r="I77">
            <v>227294.81015984662</v>
          </cell>
          <cell r="J77">
            <v>258471.52318962387</v>
          </cell>
          <cell r="K77">
            <v>286994.8326371868</v>
          </cell>
          <cell r="L77">
            <v>299271.11574401718</v>
          </cell>
          <cell r="M77">
            <v>9133</v>
          </cell>
          <cell r="N77">
            <v>9133</v>
          </cell>
        </row>
        <row r="78">
          <cell r="B78" t="str">
            <v>EBITDA</v>
          </cell>
          <cell r="E78">
            <v>20494.639996557504</v>
          </cell>
          <cell r="G78">
            <v>16050.286768723534</v>
          </cell>
          <cell r="H78">
            <v>26163.586460900329</v>
          </cell>
          <cell r="I78">
            <v>40869.563377214778</v>
          </cell>
          <cell r="J78">
            <v>48524.093874042075</v>
          </cell>
          <cell r="K78">
            <v>54986.726240221928</v>
          </cell>
          <cell r="L78">
            <v>57858.410372747203</v>
          </cell>
          <cell r="M78">
            <v>347996.52611676441</v>
          </cell>
          <cell r="N78">
            <v>347996.52611676441</v>
          </cell>
        </row>
        <row r="79">
          <cell r="B79" t="str">
            <v xml:space="preserve">     Margin</v>
          </cell>
          <cell r="E79">
            <v>0.16516352920990474</v>
          </cell>
          <cell r="G79">
            <v>0</v>
          </cell>
          <cell r="H79">
            <v>9.0759880073608273E-2</v>
          </cell>
          <cell r="I79">
            <v>0.11616827770383661</v>
          </cell>
          <cell r="J79">
            <v>0.15240489569195678</v>
          </cell>
          <cell r="K79">
            <v>0.15806119428727533</v>
          </cell>
          <cell r="L79">
            <v>0.16078857123384599</v>
          </cell>
          <cell r="M79">
            <v>0.16200959635532977</v>
          </cell>
          <cell r="N79">
            <v>0.97442664542664015</v>
          </cell>
        </row>
        <row r="80">
          <cell r="B80" t="str">
            <v>Non-Recurring Expenses</v>
          </cell>
          <cell r="E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1</v>
          </cell>
          <cell r="M80">
            <v>2</v>
          </cell>
          <cell r="N80">
            <v>3</v>
          </cell>
        </row>
        <row r="81">
          <cell r="B81" t="str">
            <v>D&amp;A</v>
          </cell>
          <cell r="E81">
            <v>2470.8283941078093</v>
          </cell>
          <cell r="G81">
            <v>13154.786625718221</v>
          </cell>
          <cell r="H81">
            <v>14773.998370596559</v>
          </cell>
          <cell r="I81">
            <v>14781.149915670881</v>
          </cell>
          <cell r="J81">
            <v>14789.906033450394</v>
          </cell>
          <cell r="K81">
            <v>14798.461134620975</v>
          </cell>
          <cell r="L81">
            <v>14833.007134620975</v>
          </cell>
          <cell r="M81">
            <v>6255.3599640380853</v>
          </cell>
          <cell r="N81">
            <v>6255.3599640380853</v>
          </cell>
        </row>
        <row r="82">
          <cell r="B82" t="str">
            <v>EBIT</v>
          </cell>
          <cell r="E82">
            <v>18023.811602449696</v>
          </cell>
          <cell r="G82">
            <v>2895.5001430053126</v>
          </cell>
          <cell r="H82">
            <v>11389.588090303771</v>
          </cell>
          <cell r="I82">
            <v>26088.413461543896</v>
          </cell>
          <cell r="J82">
            <v>33734.18784059168</v>
          </cell>
          <cell r="K82">
            <v>40188.265105600949</v>
          </cell>
          <cell r="L82">
            <v>43024.40323812623</v>
          </cell>
          <cell r="M82">
            <v>341739.16615272633</v>
          </cell>
          <cell r="N82">
            <v>341738.16615272633</v>
          </cell>
        </row>
        <row r="83">
          <cell r="B83" t="str">
            <v>Amortiz. of Fees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</row>
        <row r="84">
          <cell r="B84" t="str">
            <v>Interest Expense</v>
          </cell>
          <cell r="G84">
            <v>8329.6093668661615</v>
          </cell>
          <cell r="H84">
            <v>14225.838328831302</v>
          </cell>
          <cell r="I84">
            <v>11233.292071779002</v>
          </cell>
          <cell r="J84">
            <v>10503.79493634567</v>
          </cell>
          <cell r="K84">
            <v>6401.3568146528669</v>
          </cell>
          <cell r="L84">
            <v>5124.3989645486454</v>
          </cell>
          <cell r="M84">
            <v>5124.3989645486454</v>
          </cell>
          <cell r="N84">
            <v>5124.3989645486454</v>
          </cell>
        </row>
        <row r="85">
          <cell r="B85" t="str">
            <v>Income Before taxes</v>
          </cell>
          <cell r="G85">
            <v>-5434.1092238608489</v>
          </cell>
          <cell r="H85">
            <v>-2836.2502385275311</v>
          </cell>
          <cell r="I85">
            <v>14855.121389764894</v>
          </cell>
          <cell r="J85">
            <v>23230.392904246008</v>
          </cell>
          <cell r="K85">
            <v>33786.908290948079</v>
          </cell>
          <cell r="L85">
            <v>37900.004273577586</v>
          </cell>
          <cell r="M85">
            <v>336614.76718817768</v>
          </cell>
          <cell r="N85">
            <v>336613.76718817768</v>
          </cell>
        </row>
        <row r="86">
          <cell r="B86" t="str">
            <v>Tax Expense</v>
          </cell>
          <cell r="G86">
            <v>604.81011232147102</v>
          </cell>
          <cell r="H86">
            <v>697.14217201855956</v>
          </cell>
          <cell r="I86">
            <v>2742.8025759943871</v>
          </cell>
          <cell r="J86">
            <v>3831.5878728769321</v>
          </cell>
          <cell r="K86">
            <v>5203.9348731482014</v>
          </cell>
          <cell r="L86">
            <v>5738.7673508900371</v>
          </cell>
          <cell r="M86">
            <v>82290.750516531771</v>
          </cell>
          <cell r="N86">
            <v>82290.750516531771</v>
          </cell>
        </row>
        <row r="87">
          <cell r="B87" t="str">
            <v xml:space="preserve">     Net Income</v>
          </cell>
          <cell r="G87">
            <v>-6038.91933618232</v>
          </cell>
          <cell r="H87">
            <v>-3533.3924105460906</v>
          </cell>
          <cell r="I87">
            <v>12112.318813770507</v>
          </cell>
          <cell r="J87">
            <v>19398.805031369076</v>
          </cell>
          <cell r="K87">
            <v>28582.973417799876</v>
          </cell>
          <cell r="L87">
            <v>32161.236922687549</v>
          </cell>
          <cell r="M87">
            <v>254324.01667164592</v>
          </cell>
          <cell r="N87">
            <v>254323.01667164592</v>
          </cell>
        </row>
        <row r="89">
          <cell r="B89" t="str">
            <v>Add: D&amp;A</v>
          </cell>
          <cell r="G89">
            <v>13154.786625718221</v>
          </cell>
          <cell r="H89">
            <v>14773.998370596559</v>
          </cell>
          <cell r="I89">
            <v>14781.149915670881</v>
          </cell>
          <cell r="J89">
            <v>14789.906033450394</v>
          </cell>
          <cell r="K89">
            <v>14798.461134620975</v>
          </cell>
          <cell r="L89">
            <v>14833.007134620975</v>
          </cell>
          <cell r="M89">
            <v>6255.3599640380853</v>
          </cell>
          <cell r="N89">
            <v>6255.3599640380853</v>
          </cell>
        </row>
        <row r="90">
          <cell r="B90" t="str">
            <v>Add: Amortiz. of Fees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</row>
        <row r="92">
          <cell r="B92" t="str">
            <v>Less: CAPEX</v>
          </cell>
          <cell r="G92">
            <v>31907.516348899477</v>
          </cell>
          <cell r="H92">
            <v>23206.980969985463</v>
          </cell>
          <cell r="I92">
            <v>19926.746179162517</v>
          </cell>
          <cell r="J92">
            <v>9571.4952242323416</v>
          </cell>
          <cell r="K92">
            <v>6555.1011705828896</v>
          </cell>
          <cell r="L92">
            <v>34546</v>
          </cell>
          <cell r="M92">
            <v>34546</v>
          </cell>
          <cell r="N92">
            <v>34546</v>
          </cell>
        </row>
        <row r="93">
          <cell r="B93" t="str">
            <v>Less: Change In W/C</v>
          </cell>
          <cell r="G93">
            <v>7545.0227795352548</v>
          </cell>
          <cell r="H93">
            <v>-103.30062482852372</v>
          </cell>
          <cell r="I93">
            <v>1161.8964067130582</v>
          </cell>
          <cell r="J93">
            <v>7745.9272867976688</v>
          </cell>
          <cell r="K93">
            <v>3302.7429288518324</v>
          </cell>
          <cell r="L93">
            <v>12451.244057308519</v>
          </cell>
          <cell r="M93">
            <v>225809.37663568399</v>
          </cell>
          <cell r="N93">
            <v>226057.37663568399</v>
          </cell>
        </row>
        <row r="94">
          <cell r="B94" t="str">
            <v>Cash Available for Debt</v>
          </cell>
          <cell r="G94">
            <v>-32336.67183889883</v>
          </cell>
          <cell r="H94">
            <v>-11863.074385106471</v>
          </cell>
          <cell r="I94">
            <v>5804.8261435658133</v>
          </cell>
          <cell r="J94">
            <v>16871.288553789462</v>
          </cell>
          <cell r="K94">
            <v>33523.590452986129</v>
          </cell>
          <cell r="L94">
            <v>-2.999999999992724</v>
          </cell>
          <cell r="M94">
            <v>224</v>
          </cell>
          <cell r="N94">
            <v>-25</v>
          </cell>
        </row>
        <row r="95">
          <cell r="B95" t="str">
            <v>Cumulative Cash Available</v>
          </cell>
          <cell r="G95">
            <v>-32336.67183889883</v>
          </cell>
          <cell r="H95">
            <v>-44199.746224005299</v>
          </cell>
          <cell r="I95">
            <v>-38394.920080439486</v>
          </cell>
          <cell r="J95">
            <v>-21523.631526650024</v>
          </cell>
          <cell r="K95">
            <v>11999.958926336105</v>
          </cell>
          <cell r="L95">
            <v>11996.958926336112</v>
          </cell>
          <cell r="M95">
            <v>12220.958926336112</v>
          </cell>
          <cell r="N95">
            <v>12195.958926336112</v>
          </cell>
        </row>
        <row r="97">
          <cell r="B97" t="str">
            <v>Senior Debt</v>
          </cell>
          <cell r="G97">
            <v>73879.866243297205</v>
          </cell>
          <cell r="H97">
            <v>93894.365457287946</v>
          </cell>
          <cell r="I97">
            <v>89519.230119232365</v>
          </cell>
          <cell r="J97">
            <v>75525.306086838056</v>
          </cell>
          <cell r="K97">
            <v>45479.239025562267</v>
          </cell>
          <cell r="L97">
            <v>45479.239025562267</v>
          </cell>
          <cell r="M97">
            <v>45479.239025562267</v>
          </cell>
          <cell r="N97">
            <v>45479.239025562267</v>
          </cell>
        </row>
        <row r="98">
          <cell r="B98" t="str">
            <v>Subordinated Debt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</row>
        <row r="99">
          <cell r="B99" t="str">
            <v>Total Debt</v>
          </cell>
          <cell r="G99">
            <v>73879.866243297205</v>
          </cell>
          <cell r="H99">
            <v>93894.365457287946</v>
          </cell>
          <cell r="I99">
            <v>89519.230119232365</v>
          </cell>
          <cell r="J99">
            <v>75525.306086838056</v>
          </cell>
          <cell r="K99">
            <v>45479.239025562267</v>
          </cell>
          <cell r="L99">
            <v>45479.239025562267</v>
          </cell>
          <cell r="M99">
            <v>45479.239025562267</v>
          </cell>
          <cell r="N99">
            <v>45479.239025562267</v>
          </cell>
        </row>
        <row r="100">
          <cell r="B100" t="str">
            <v>Book Equity</v>
          </cell>
          <cell r="G100">
            <v>158775.64723155001</v>
          </cell>
          <cell r="H100">
            <v>154502.47115782034</v>
          </cell>
          <cell r="I100">
            <v>164445.31550289702</v>
          </cell>
          <cell r="J100">
            <v>180226.97234968736</v>
          </cell>
          <cell r="K100">
            <v>204592.6387125933</v>
          </cell>
          <cell r="L100">
            <v>236016.09197209723</v>
          </cell>
          <cell r="M100">
            <v>489622.32498055953</v>
          </cell>
          <cell r="N100">
            <v>743229.55798902176</v>
          </cell>
        </row>
        <row r="101">
          <cell r="B101" t="str">
            <v xml:space="preserve">      Total Capitalization</v>
          </cell>
          <cell r="G101">
            <v>232655.51347484722</v>
          </cell>
          <cell r="H101">
            <v>248396.8366151083</v>
          </cell>
          <cell r="I101">
            <v>253964.5456221294</v>
          </cell>
          <cell r="J101">
            <v>255752.27843652543</v>
          </cell>
          <cell r="K101">
            <v>250071.87773815557</v>
          </cell>
          <cell r="L101">
            <v>281495.33099765948</v>
          </cell>
          <cell r="M101">
            <v>535101.56400612183</v>
          </cell>
          <cell r="N101">
            <v>788708.79701458407</v>
          </cell>
        </row>
        <row r="103">
          <cell r="B103" t="str">
            <v>Terminal Value</v>
          </cell>
          <cell r="K103">
            <v>0</v>
          </cell>
        </row>
        <row r="104">
          <cell r="B104" t="str">
            <v>Less: Debt, Net Of Cash</v>
          </cell>
          <cell r="K104">
            <v>44579.239025562281</v>
          </cell>
        </row>
        <row r="105">
          <cell r="B105" t="str">
            <v xml:space="preserve">      Equity Value</v>
          </cell>
          <cell r="K105">
            <v>-44579.239025562281</v>
          </cell>
        </row>
        <row r="106">
          <cell r="B106" t="str">
            <v>Less: Initial Equity Invested</v>
          </cell>
          <cell r="K106">
            <v>0</v>
          </cell>
        </row>
        <row r="107">
          <cell r="K107">
            <v>-44579.239025562281</v>
          </cell>
        </row>
        <row r="108">
          <cell r="B108" t="str">
            <v>Less: Management Options (Assumed 5%)</v>
          </cell>
          <cell r="K108">
            <v>0</v>
          </cell>
        </row>
        <row r="109">
          <cell r="B109" t="str">
            <v xml:space="preserve">      Fully Diluted Equity Value</v>
          </cell>
          <cell r="K109">
            <v>-44579.239025562281</v>
          </cell>
        </row>
        <row r="111">
          <cell r="B111" t="str">
            <v>Equity Cash Flows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-44579.239025562281</v>
          </cell>
        </row>
        <row r="113">
          <cell r="F113" t="str">
            <v>Exit Multiple</v>
          </cell>
          <cell r="K113">
            <v>0</v>
          </cell>
          <cell r="L113">
            <v>0</v>
          </cell>
          <cell r="M113">
            <v>0</v>
          </cell>
        </row>
        <row r="115">
          <cell r="F115" t="str">
            <v>IRR On Equity Investment (5 Year):</v>
          </cell>
          <cell r="I115">
            <v>0</v>
          </cell>
          <cell r="K115">
            <v>0</v>
          </cell>
          <cell r="L115">
            <v>0</v>
          </cell>
          <cell r="M115">
            <v>0</v>
          </cell>
        </row>
      </sheetData>
      <sheetData sheetId="39" refreshError="1"/>
      <sheetData sheetId="40" refreshError="1">
        <row r="1">
          <cell r="G1" t="str">
            <v>-3</v>
          </cell>
          <cell r="H1" t="str">
            <v>-2</v>
          </cell>
          <cell r="I1" t="str">
            <v>-1</v>
          </cell>
          <cell r="J1" t="str">
            <v>0</v>
          </cell>
          <cell r="L1" t="str">
            <v>C</v>
          </cell>
          <cell r="M1" t="str">
            <v>B</v>
          </cell>
          <cell r="N1" t="str">
            <v>A</v>
          </cell>
        </row>
        <row r="2">
          <cell r="G2" t="str">
            <v>-3</v>
          </cell>
          <cell r="H2" t="str">
            <v>-2</v>
          </cell>
          <cell r="I2" t="str">
            <v>-1</v>
          </cell>
          <cell r="J2" t="str">
            <v>0</v>
          </cell>
          <cell r="L2" t="str">
            <v>C</v>
          </cell>
          <cell r="M2" t="str">
            <v>B</v>
          </cell>
          <cell r="N2" t="str">
            <v>A</v>
          </cell>
        </row>
        <row r="235">
          <cell r="A235" t="str">
            <v>MISC_CAPITALIZED INTEREST</v>
          </cell>
        </row>
        <row r="443">
          <cell r="C443" t="str">
            <v>COMPANY/PROJECT NAME:</v>
          </cell>
        </row>
        <row r="444">
          <cell r="C444" t="str">
            <v>FISCAL YEAR ENDING (DATE):</v>
          </cell>
        </row>
        <row r="445">
          <cell r="C445" t="str">
            <v>LTM Ending (DATE):</v>
          </cell>
          <cell r="N445">
            <v>38046</v>
          </cell>
        </row>
        <row r="446">
          <cell r="C446" t="str">
            <v>$Millions/$Thousands:</v>
          </cell>
        </row>
        <row r="447">
          <cell r="C447" t="str">
            <v>ANALYST NAME:</v>
          </cell>
        </row>
        <row r="453">
          <cell r="C453" t="str">
            <v>INCOME STATEMENT</v>
          </cell>
          <cell r="G453">
            <v>1</v>
          </cell>
        </row>
        <row r="456">
          <cell r="C456" t="str">
            <v xml:space="preserve">Exchange Rates </v>
          </cell>
          <cell r="E456" t="str">
            <v>US Last?</v>
          </cell>
          <cell r="F456" t="b">
            <v>1</v>
          </cell>
          <cell r="G456">
            <v>1</v>
          </cell>
          <cell r="H456">
            <v>1</v>
          </cell>
          <cell r="I456">
            <v>1</v>
          </cell>
          <cell r="J456">
            <v>1</v>
          </cell>
          <cell r="L456">
            <v>1</v>
          </cell>
          <cell r="M456">
            <v>1</v>
          </cell>
          <cell r="N456">
            <v>1</v>
          </cell>
        </row>
        <row r="458">
          <cell r="B458" t="str">
            <v>Ending MMMM dd:</v>
          </cell>
          <cell r="G458" t="str">
            <v>ENDING MMMM37621,DD:</v>
          </cell>
          <cell r="L458" t="str">
            <v>LTM Ending: MMMM DD:</v>
          </cell>
          <cell r="AA458" t="str">
            <v>Interim MMM DD - MMM DD</v>
          </cell>
        </row>
        <row r="459">
          <cell r="B459">
            <v>1999</v>
          </cell>
          <cell r="G459">
            <v>1999</v>
          </cell>
          <cell r="H459">
            <v>2000</v>
          </cell>
          <cell r="I459">
            <v>2001</v>
          </cell>
          <cell r="J459">
            <v>2002</v>
          </cell>
          <cell r="L459">
            <v>2002</v>
          </cell>
          <cell r="M459">
            <v>2003</v>
          </cell>
          <cell r="N459">
            <v>2004</v>
          </cell>
          <cell r="AA459">
            <v>2001</v>
          </cell>
          <cell r="AB459">
            <v>2002</v>
          </cell>
          <cell r="AC459">
            <v>2003</v>
          </cell>
          <cell r="AD459">
            <v>2004</v>
          </cell>
        </row>
        <row r="461">
          <cell r="A461" t="str">
            <v>IS_NET SALES</v>
          </cell>
          <cell r="C461" t="str">
            <v>Total Revenues</v>
          </cell>
          <cell r="G461">
            <v>0</v>
          </cell>
          <cell r="H461">
            <v>0</v>
          </cell>
          <cell r="I461">
            <v>57447</v>
          </cell>
          <cell r="J461">
            <v>124086.95851074401</v>
          </cell>
          <cell r="L461">
            <v>0</v>
          </cell>
          <cell r="M461">
            <v>57447</v>
          </cell>
          <cell r="N461">
            <v>124086.95851074401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</row>
        <row r="463">
          <cell r="A463" t="str">
            <v>IS_COGS EXCLUDING DEP</v>
          </cell>
          <cell r="C463" t="str">
            <v>Cost of Goods Sold - Variable (Excl. Depreciation)</v>
          </cell>
          <cell r="G463">
            <v>0</v>
          </cell>
          <cell r="H463">
            <v>0</v>
          </cell>
          <cell r="I463">
            <v>37876</v>
          </cell>
          <cell r="J463">
            <v>80595.498370670597</v>
          </cell>
          <cell r="L463">
            <v>0</v>
          </cell>
          <cell r="M463">
            <v>37876</v>
          </cell>
          <cell r="N463">
            <v>80595.498370670597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</row>
        <row r="464">
          <cell r="A464" t="str">
            <v>IS_COGS EXCLUDING DEP - FIXED</v>
          </cell>
          <cell r="C464" t="str">
            <v>Cost of Goods Sold- Fixed (Excl. Depreciation)</v>
          </cell>
          <cell r="G464">
            <v>0</v>
          </cell>
          <cell r="H464">
            <v>0</v>
          </cell>
          <cell r="I464">
            <v>0</v>
          </cell>
          <cell r="J464">
            <v>4517.5996625286225</v>
          </cell>
          <cell r="L464">
            <v>0</v>
          </cell>
          <cell r="M464">
            <v>0</v>
          </cell>
          <cell r="N464">
            <v>4517.5996625286225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</row>
        <row r="465">
          <cell r="G465" t="str">
            <v>______</v>
          </cell>
          <cell r="H465" t="str">
            <v>______</v>
          </cell>
          <cell r="I465" t="str">
            <v>______</v>
          </cell>
          <cell r="J465" t="str">
            <v>______</v>
          </cell>
          <cell r="L465" t="str">
            <v>______</v>
          </cell>
          <cell r="M465" t="str">
            <v>______</v>
          </cell>
          <cell r="N465" t="str">
            <v>______</v>
          </cell>
          <cell r="AA465" t="str">
            <v>______</v>
          </cell>
          <cell r="AB465" t="str">
            <v>______</v>
          </cell>
          <cell r="AC465" t="str">
            <v>______</v>
          </cell>
          <cell r="AD465" t="str">
            <v>______</v>
          </cell>
        </row>
        <row r="466">
          <cell r="A466" t="str">
            <v>IS_GROSS PROFIT</v>
          </cell>
          <cell r="C466" t="str">
            <v>Gross Profit</v>
          </cell>
          <cell r="G466">
            <v>0</v>
          </cell>
          <cell r="H466">
            <v>0</v>
          </cell>
          <cell r="I466">
            <v>19571</v>
          </cell>
          <cell r="J466">
            <v>38973.860477544789</v>
          </cell>
          <cell r="L466">
            <v>0</v>
          </cell>
          <cell r="M466">
            <v>19571</v>
          </cell>
          <cell r="N466">
            <v>38973.860477544789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</row>
        <row r="468">
          <cell r="A468" t="str">
            <v>IS_SGA EXCLUDING AMORT</v>
          </cell>
          <cell r="C468" t="str">
            <v xml:space="preserve">Sales - Variable commercial exp. </v>
          </cell>
          <cell r="G468">
            <v>0</v>
          </cell>
          <cell r="H468">
            <v>0</v>
          </cell>
          <cell r="I468">
            <v>11538</v>
          </cell>
          <cell r="J468">
            <v>3741.8906125655931</v>
          </cell>
          <cell r="L468">
            <v>0</v>
          </cell>
          <cell r="M468">
            <v>11538</v>
          </cell>
          <cell r="N468">
            <v>3741.8906125655931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</row>
        <row r="469">
          <cell r="A469" t="str">
            <v>IS_SGA EXCLUDING AMORT - FIXED</v>
          </cell>
          <cell r="C469" t="str">
            <v>Sales - Variable marketing exp.</v>
          </cell>
          <cell r="G469">
            <v>0</v>
          </cell>
          <cell r="H469">
            <v>0</v>
          </cell>
          <cell r="I469">
            <v>0</v>
          </cell>
          <cell r="J469">
            <v>4929.6702006540527</v>
          </cell>
          <cell r="L469">
            <v>0</v>
          </cell>
          <cell r="M469">
            <v>0</v>
          </cell>
          <cell r="N469">
            <v>4929.6702006540527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</row>
        <row r="470">
          <cell r="G470" t="str">
            <v>______</v>
          </cell>
          <cell r="H470" t="str">
            <v>______</v>
          </cell>
          <cell r="I470" t="str">
            <v>______</v>
          </cell>
          <cell r="J470" t="str">
            <v>______</v>
          </cell>
          <cell r="L470" t="str">
            <v>______</v>
          </cell>
          <cell r="M470" t="str">
            <v>______</v>
          </cell>
          <cell r="N470" t="str">
            <v>______</v>
          </cell>
          <cell r="AA470" t="str">
            <v>______</v>
          </cell>
          <cell r="AB470" t="str">
            <v>______</v>
          </cell>
          <cell r="AC470" t="str">
            <v>______</v>
          </cell>
          <cell r="AD470" t="str">
            <v>______</v>
          </cell>
        </row>
        <row r="471">
          <cell r="A471" t="str">
            <v>IS_OP INC</v>
          </cell>
          <cell r="C471" t="e">
            <v>#REF!</v>
          </cell>
          <cell r="G471">
            <v>0</v>
          </cell>
          <cell r="H471">
            <v>0</v>
          </cell>
          <cell r="I471">
            <v>8033</v>
          </cell>
          <cell r="J471">
            <v>30302.299664325146</v>
          </cell>
          <cell r="L471">
            <v>0</v>
          </cell>
          <cell r="M471">
            <v>8033</v>
          </cell>
          <cell r="N471">
            <v>30302.299664325146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</row>
        <row r="473">
          <cell r="A473" t="str">
            <v>IS_OTHER_OP_INCOME</v>
          </cell>
          <cell r="C473" t="str">
            <v>G&amp;A - Fixed</v>
          </cell>
          <cell r="G473">
            <v>0</v>
          </cell>
          <cell r="H473">
            <v>0</v>
          </cell>
          <cell r="I473">
            <v>0</v>
          </cell>
          <cell r="J473">
            <v>9807.6596677676425</v>
          </cell>
          <cell r="L473">
            <v>0</v>
          </cell>
          <cell r="M473">
            <v>0</v>
          </cell>
          <cell r="N473">
            <v>9807.6596677676425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</row>
        <row r="474">
          <cell r="A474" t="str">
            <v>IS_RD EXPENSE</v>
          </cell>
          <cell r="C474" t="e">
            <v>#REF!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</row>
        <row r="475">
          <cell r="A475" t="str">
            <v>IS_CORPORATE ADJUSTMENTS</v>
          </cell>
          <cell r="C475" t="e">
            <v>#REF!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</row>
        <row r="477">
          <cell r="A477" t="str">
            <v>IS_EBITDA</v>
          </cell>
          <cell r="C477" t="str">
            <v>EBITDA</v>
          </cell>
          <cell r="G477">
            <v>0</v>
          </cell>
          <cell r="H477">
            <v>0</v>
          </cell>
          <cell r="I477">
            <v>8033</v>
          </cell>
          <cell r="J477">
            <v>40109.959332092789</v>
          </cell>
          <cell r="L477">
            <v>0</v>
          </cell>
          <cell r="M477">
            <v>8033</v>
          </cell>
          <cell r="N477">
            <v>40109.959332092789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</row>
        <row r="478">
          <cell r="A478" t="str">
            <v>IS_EBITDA MARGIN</v>
          </cell>
          <cell r="C478" t="str">
            <v>EBITDA Margin</v>
          </cell>
          <cell r="G478">
            <v>0</v>
          </cell>
          <cell r="H478">
            <v>0</v>
          </cell>
          <cell r="I478">
            <v>0.13983323759291172</v>
          </cell>
          <cell r="J478">
            <v>0.32324073225326</v>
          </cell>
          <cell r="L478">
            <v>0</v>
          </cell>
          <cell r="M478">
            <v>0.13983323759291172</v>
          </cell>
          <cell r="N478">
            <v>0.32324073225326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</row>
        <row r="480">
          <cell r="A480" t="str">
            <v>IS_DEP and AMORT</v>
          </cell>
          <cell r="C480" t="str">
            <v>Depreciation</v>
          </cell>
          <cell r="G480">
            <v>0</v>
          </cell>
          <cell r="H480">
            <v>0</v>
          </cell>
          <cell r="I480">
            <v>629</v>
          </cell>
          <cell r="J480">
            <v>2470.8283941078093</v>
          </cell>
          <cell r="L480">
            <v>0</v>
          </cell>
          <cell r="M480">
            <v>629</v>
          </cell>
          <cell r="N480">
            <v>2470.8283941078093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</row>
        <row r="481">
          <cell r="G481" t="str">
            <v>______</v>
          </cell>
          <cell r="H481" t="str">
            <v>______</v>
          </cell>
          <cell r="I481" t="str">
            <v>______</v>
          </cell>
          <cell r="J481" t="str">
            <v>______</v>
          </cell>
          <cell r="L481" t="str">
            <v>______</v>
          </cell>
          <cell r="M481" t="str">
            <v>______</v>
          </cell>
          <cell r="N481" t="str">
            <v>______</v>
          </cell>
          <cell r="AA481" t="str">
            <v>______</v>
          </cell>
          <cell r="AB481" t="str">
            <v>______</v>
          </cell>
          <cell r="AC481" t="str">
            <v>______</v>
          </cell>
          <cell r="AD481" t="str">
            <v>______</v>
          </cell>
        </row>
        <row r="482">
          <cell r="A482" t="str">
            <v>IS_EBITA</v>
          </cell>
          <cell r="C482" t="str">
            <v>EBITA</v>
          </cell>
          <cell r="G482">
            <v>0</v>
          </cell>
          <cell r="H482">
            <v>0</v>
          </cell>
          <cell r="I482">
            <v>7404</v>
          </cell>
          <cell r="J482">
            <v>37639.130937984977</v>
          </cell>
          <cell r="L482">
            <v>0</v>
          </cell>
          <cell r="M482">
            <v>7404</v>
          </cell>
          <cell r="N482">
            <v>37639.130937984977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</row>
        <row r="484">
          <cell r="A484" t="str">
            <v>IS_GOODWILL AMORT</v>
          </cell>
          <cell r="C484" t="str">
            <v>Amort. of Goodwill (Non-Deduct.)</v>
          </cell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L484">
            <v>0</v>
          </cell>
          <cell r="M484">
            <v>0</v>
          </cell>
          <cell r="N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</row>
        <row r="485">
          <cell r="A485" t="str">
            <v>IS_TRANSACTION AMORT</v>
          </cell>
          <cell r="C485" t="str">
            <v>Amort. of Transaction Exps. (Deduct.)</v>
          </cell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L485">
            <v>0</v>
          </cell>
          <cell r="M485">
            <v>0</v>
          </cell>
          <cell r="N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</row>
        <row r="486">
          <cell r="G486" t="str">
            <v>______</v>
          </cell>
          <cell r="H486" t="str">
            <v>______</v>
          </cell>
          <cell r="I486" t="str">
            <v>______</v>
          </cell>
          <cell r="J486" t="str">
            <v>______</v>
          </cell>
          <cell r="L486" t="str">
            <v>______</v>
          </cell>
          <cell r="M486" t="str">
            <v>______</v>
          </cell>
          <cell r="N486" t="str">
            <v>______</v>
          </cell>
          <cell r="AA486" t="str">
            <v>______</v>
          </cell>
          <cell r="AB486" t="str">
            <v>______</v>
          </cell>
          <cell r="AC486" t="str">
            <v>______</v>
          </cell>
          <cell r="AD486" t="str">
            <v>______</v>
          </cell>
        </row>
        <row r="487">
          <cell r="A487" t="str">
            <v>IS_EBIT</v>
          </cell>
          <cell r="C487" t="str">
            <v>EBIT</v>
          </cell>
          <cell r="G487">
            <v>0</v>
          </cell>
          <cell r="H487">
            <v>0</v>
          </cell>
          <cell r="I487">
            <v>7404</v>
          </cell>
          <cell r="J487">
            <v>37639.130937984977</v>
          </cell>
          <cell r="L487">
            <v>0</v>
          </cell>
          <cell r="M487">
            <v>7404</v>
          </cell>
          <cell r="N487">
            <v>37639.130937984977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</row>
        <row r="489">
          <cell r="C489" t="str">
            <v>INTEREST EXPENSE:</v>
          </cell>
        </row>
        <row r="490">
          <cell r="A490" t="str">
            <v>IS_INTEREST EXPENSE</v>
          </cell>
          <cell r="C490" t="str">
            <v xml:space="preserve">   Existing Debt</v>
          </cell>
          <cell r="G490">
            <v>0</v>
          </cell>
          <cell r="H490">
            <v>0</v>
          </cell>
          <cell r="I490">
            <v>0</v>
          </cell>
          <cell r="J490">
            <v>4022.4134954761225</v>
          </cell>
          <cell r="L490">
            <v>0</v>
          </cell>
          <cell r="M490">
            <v>0</v>
          </cell>
          <cell r="N490">
            <v>4022.4134954761225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</row>
        <row r="491">
          <cell r="A491" t="str">
            <v>IS_INT WC REVOLVER</v>
          </cell>
          <cell r="C491" t="str">
            <v xml:space="preserve">   Working Capital Revolver</v>
          </cell>
        </row>
        <row r="492">
          <cell r="A492" t="str">
            <v>IS_INT  WC COMM FEE</v>
          </cell>
          <cell r="C492" t="str">
            <v xml:space="preserve">   Short Term Debt - Seas. Borr./SBLC/Comm. Fee</v>
          </cell>
        </row>
        <row r="493">
          <cell r="A493" t="str">
            <v>IS_INT SEN SEC DEBT 1</v>
          </cell>
          <cell r="C493" t="str">
            <v xml:space="preserve">   Senior Secured Debt 1</v>
          </cell>
        </row>
        <row r="494">
          <cell r="A494" t="str">
            <v>IS_INT SEN SEC DEBT 2</v>
          </cell>
          <cell r="C494" t="str">
            <v xml:space="preserve">   Senior Secured Debt 2</v>
          </cell>
        </row>
        <row r="495">
          <cell r="A495" t="str">
            <v>IS_INT SEN SEC DEBT 3</v>
          </cell>
          <cell r="C495" t="str">
            <v xml:space="preserve">   Senior Secured Debt 3</v>
          </cell>
        </row>
        <row r="496">
          <cell r="A496" t="str">
            <v>IS_INT SEN SEC DEBT 4</v>
          </cell>
          <cell r="C496" t="str">
            <v xml:space="preserve">   Senior Secured Debt 4</v>
          </cell>
        </row>
        <row r="497">
          <cell r="A497" t="str">
            <v>IS_INT SEN UNSEC DEBT 5</v>
          </cell>
          <cell r="C497" t="str">
            <v xml:space="preserve">   Bonds</v>
          </cell>
        </row>
        <row r="498">
          <cell r="A498" t="str">
            <v>IS_INT SEN UNSEC DEBT 6</v>
          </cell>
          <cell r="C498" t="str">
            <v xml:space="preserve">   Senior Unsecured Debt 6</v>
          </cell>
        </row>
        <row r="499">
          <cell r="A499" t="str">
            <v>IS_INT SEN UNSEC DEBT 7</v>
          </cell>
          <cell r="C499" t="str">
            <v xml:space="preserve">   Senior Unsecured Debt 7</v>
          </cell>
        </row>
        <row r="500">
          <cell r="A500" t="str">
            <v>IS_INT CAP LEASES 1</v>
          </cell>
          <cell r="C500" t="str">
            <v xml:space="preserve">   Capital Leases </v>
          </cell>
        </row>
        <row r="501">
          <cell r="A501" t="str">
            <v>IS_INT CAP LEASES 2</v>
          </cell>
          <cell r="C501" t="str">
            <v xml:space="preserve">   Capital Leases 2</v>
          </cell>
        </row>
        <row r="502">
          <cell r="A502" t="str">
            <v>IS_INT SUB DEBT 1</v>
          </cell>
          <cell r="C502" t="str">
            <v xml:space="preserve">   Subordinated Debt 1</v>
          </cell>
        </row>
        <row r="503">
          <cell r="A503" t="str">
            <v>IS_INT SUB DEBT 2</v>
          </cell>
          <cell r="C503" t="str">
            <v xml:space="preserve">   Subordinated Debt 2</v>
          </cell>
        </row>
        <row r="504">
          <cell r="A504" t="str">
            <v>IS_INT SUB DEBT 3</v>
          </cell>
          <cell r="C504" t="str">
            <v xml:space="preserve">   Subordinated Debt 3</v>
          </cell>
        </row>
        <row r="505">
          <cell r="A505" t="str">
            <v>IS_INT SUB DEBT 4</v>
          </cell>
          <cell r="C505" t="str">
            <v xml:space="preserve">   Subordinated Debt 4</v>
          </cell>
        </row>
        <row r="506">
          <cell r="A506" t="str">
            <v>IS_INT OTHER SUB DEBT 1 (PIK</v>
          </cell>
          <cell r="C506" t="str">
            <v xml:space="preserve">   Other Sub. Debt 1 (W/PIK)</v>
          </cell>
        </row>
        <row r="507">
          <cell r="A507" t="str">
            <v>IS_INT OTHER SUB DEBT 2 (PIK)</v>
          </cell>
          <cell r="C507" t="str">
            <v xml:space="preserve">   Other Sub. Debt 2 (W/PIK)</v>
          </cell>
        </row>
        <row r="508">
          <cell r="A508" t="str">
            <v>IS_INT ESOP SUB DEBT</v>
          </cell>
          <cell r="C508" t="str">
            <v xml:space="preserve">   ESOP Subordinated Debt</v>
          </cell>
        </row>
        <row r="509">
          <cell r="A509" t="str">
            <v>IS_INT OTHER INT EXPENSE</v>
          </cell>
          <cell r="C509" t="str">
            <v xml:space="preserve">   Other Interest Expense</v>
          </cell>
        </row>
        <row r="510">
          <cell r="G510" t="str">
            <v>______</v>
          </cell>
          <cell r="H510" t="str">
            <v>______</v>
          </cell>
          <cell r="I510" t="str">
            <v>______</v>
          </cell>
          <cell r="J510" t="str">
            <v>______</v>
          </cell>
          <cell r="L510" t="str">
            <v>______</v>
          </cell>
          <cell r="M510" t="str">
            <v>______</v>
          </cell>
          <cell r="N510" t="str">
            <v>______</v>
          </cell>
          <cell r="AA510" t="str">
            <v>______</v>
          </cell>
          <cell r="AB510" t="str">
            <v>______</v>
          </cell>
          <cell r="AC510" t="str">
            <v>______</v>
          </cell>
          <cell r="AD510" t="str">
            <v>______</v>
          </cell>
        </row>
        <row r="511">
          <cell r="A511" t="str">
            <v>IS_TOT INTEREST EXP</v>
          </cell>
          <cell r="C511" t="str">
            <v xml:space="preserve">       Total Interest Expense</v>
          </cell>
          <cell r="G511">
            <v>0</v>
          </cell>
          <cell r="H511">
            <v>0</v>
          </cell>
          <cell r="I511">
            <v>0</v>
          </cell>
          <cell r="J511">
            <v>4022.4134954761225</v>
          </cell>
          <cell r="L511">
            <v>0</v>
          </cell>
          <cell r="M511">
            <v>0</v>
          </cell>
          <cell r="N511">
            <v>4022.4134954761225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</row>
        <row r="512">
          <cell r="A512" t="str">
            <v>IS_CASH INTEREST</v>
          </cell>
          <cell r="C512" t="str">
            <v xml:space="preserve">       Total Cash Interest Expense</v>
          </cell>
          <cell r="G512">
            <v>0</v>
          </cell>
          <cell r="H512">
            <v>0</v>
          </cell>
          <cell r="I512">
            <v>0</v>
          </cell>
          <cell r="J512">
            <v>4022.4134954761225</v>
          </cell>
          <cell r="L512">
            <v>0</v>
          </cell>
          <cell r="M512">
            <v>0</v>
          </cell>
          <cell r="N512">
            <v>4022.4134954761225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</row>
        <row r="514">
          <cell r="A514" t="str">
            <v>IS_INTEREST INCOME</v>
          </cell>
          <cell r="C514" t="str">
            <v>Interest Income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L514">
            <v>0</v>
          </cell>
          <cell r="M514">
            <v>0</v>
          </cell>
          <cell r="N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</row>
        <row r="515">
          <cell r="A515" t="str">
            <v>IS_OTHER INCOME</v>
          </cell>
          <cell r="C515" t="str">
            <v>Other Income/(Expense) - 3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L515">
            <v>0</v>
          </cell>
          <cell r="M515">
            <v>0</v>
          </cell>
          <cell r="N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</row>
        <row r="516">
          <cell r="A516" t="str">
            <v>IS_SPECIAL ITEMS</v>
          </cell>
          <cell r="C516" t="str">
            <v>Other Income/(Expense) - 4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L516">
            <v>0</v>
          </cell>
          <cell r="M516">
            <v>0</v>
          </cell>
          <cell r="N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</row>
        <row r="517">
          <cell r="A517" t="str">
            <v>IS_OTHER_5</v>
          </cell>
          <cell r="C517" t="str">
            <v>Other Income/(Expense) - 5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L517">
            <v>0</v>
          </cell>
          <cell r="M517">
            <v>0</v>
          </cell>
          <cell r="N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</row>
        <row r="518">
          <cell r="A518" t="str">
            <v>IS_ESOP PRINCIPAL PAYMENT</v>
          </cell>
          <cell r="C518" t="str">
            <v>ESOP Principal Payment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L518">
            <v>0</v>
          </cell>
          <cell r="M518">
            <v>0</v>
          </cell>
          <cell r="N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</row>
        <row r="519">
          <cell r="G519" t="str">
            <v>______</v>
          </cell>
          <cell r="H519" t="str">
            <v>______</v>
          </cell>
          <cell r="I519" t="str">
            <v>______</v>
          </cell>
          <cell r="J519" t="str">
            <v>______</v>
          </cell>
          <cell r="L519" t="str">
            <v>______</v>
          </cell>
          <cell r="M519" t="str">
            <v>______</v>
          </cell>
          <cell r="N519" t="str">
            <v>______</v>
          </cell>
          <cell r="AA519" t="str">
            <v>______</v>
          </cell>
          <cell r="AB519" t="str">
            <v>______</v>
          </cell>
          <cell r="AC519" t="str">
            <v>______</v>
          </cell>
          <cell r="AD519" t="str">
            <v>______</v>
          </cell>
        </row>
        <row r="520">
          <cell r="A520" t="str">
            <v>IS_EBT</v>
          </cell>
          <cell r="C520" t="str">
            <v>EARNINGS BEFORE TAXES</v>
          </cell>
          <cell r="G520">
            <v>0</v>
          </cell>
          <cell r="H520">
            <v>0</v>
          </cell>
          <cell r="I520">
            <v>7404</v>
          </cell>
          <cell r="J520">
            <v>33616.717442508852</v>
          </cell>
          <cell r="L520">
            <v>0</v>
          </cell>
          <cell r="M520">
            <v>7404</v>
          </cell>
          <cell r="N520">
            <v>33616.717442508852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</row>
        <row r="522">
          <cell r="G522">
            <v>1999</v>
          </cell>
          <cell r="H522">
            <v>2000</v>
          </cell>
          <cell r="I522">
            <v>2001</v>
          </cell>
          <cell r="J522">
            <v>2002</v>
          </cell>
          <cell r="L522">
            <v>2002</v>
          </cell>
          <cell r="M522">
            <v>2003</v>
          </cell>
          <cell r="N522">
            <v>2004</v>
          </cell>
          <cell r="AA522">
            <v>2001</v>
          </cell>
          <cell r="AB522">
            <v>2002</v>
          </cell>
          <cell r="AC522">
            <v>2003</v>
          </cell>
          <cell r="AD522">
            <v>2004</v>
          </cell>
        </row>
        <row r="524">
          <cell r="C524" t="str">
            <v>INCOME TAXES:</v>
          </cell>
        </row>
        <row r="525">
          <cell r="A525" t="str">
            <v>IS_INCOME TAX PAYABLE</v>
          </cell>
          <cell r="C525" t="str">
            <v xml:space="preserve">   Currently Payable</v>
          </cell>
          <cell r="G525">
            <v>0</v>
          </cell>
          <cell r="H525">
            <v>0</v>
          </cell>
          <cell r="I525">
            <v>0</v>
          </cell>
          <cell r="J525">
            <v>1582.7825796644183</v>
          </cell>
          <cell r="L525">
            <v>0</v>
          </cell>
          <cell r="M525">
            <v>0</v>
          </cell>
          <cell r="N525">
            <v>1582.7825796644183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</row>
        <row r="526">
          <cell r="A526" t="str">
            <v>IS_DEFERRED TAXES</v>
          </cell>
          <cell r="C526" t="str">
            <v xml:space="preserve">   Deferred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L526">
            <v>0</v>
          </cell>
          <cell r="M526">
            <v>0</v>
          </cell>
          <cell r="N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</row>
        <row r="527">
          <cell r="G527" t="str">
            <v>______</v>
          </cell>
          <cell r="H527" t="str">
            <v>______</v>
          </cell>
          <cell r="I527" t="str">
            <v>______</v>
          </cell>
          <cell r="J527" t="str">
            <v>______</v>
          </cell>
          <cell r="L527" t="str">
            <v>______</v>
          </cell>
          <cell r="M527" t="str">
            <v>______</v>
          </cell>
          <cell r="N527" t="str">
            <v>______</v>
          </cell>
          <cell r="AA527" t="str">
            <v>______</v>
          </cell>
          <cell r="AB527" t="str">
            <v>______</v>
          </cell>
          <cell r="AC527" t="str">
            <v>______</v>
          </cell>
          <cell r="AD527" t="str">
            <v>______</v>
          </cell>
        </row>
        <row r="528">
          <cell r="A528" t="str">
            <v>IS_PROV FOR TAXES</v>
          </cell>
          <cell r="C528" t="str">
            <v xml:space="preserve">      Provision for Taxes</v>
          </cell>
          <cell r="G528">
            <v>0</v>
          </cell>
          <cell r="H528">
            <v>0</v>
          </cell>
          <cell r="I528">
            <v>0</v>
          </cell>
          <cell r="J528">
            <v>1582.7825796644183</v>
          </cell>
          <cell r="L528">
            <v>0</v>
          </cell>
          <cell r="M528">
            <v>0</v>
          </cell>
          <cell r="N528">
            <v>1582.7825796644183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</row>
        <row r="529">
          <cell r="G529" t="str">
            <v>______</v>
          </cell>
          <cell r="H529" t="str">
            <v>______</v>
          </cell>
          <cell r="I529" t="str">
            <v>______</v>
          </cell>
          <cell r="J529" t="str">
            <v>______</v>
          </cell>
          <cell r="L529" t="str">
            <v>______</v>
          </cell>
          <cell r="M529" t="str">
            <v>______</v>
          </cell>
          <cell r="N529" t="str">
            <v>______</v>
          </cell>
          <cell r="AA529" t="str">
            <v>______</v>
          </cell>
          <cell r="AB529" t="str">
            <v>______</v>
          </cell>
          <cell r="AC529" t="str">
            <v>______</v>
          </cell>
          <cell r="AD529" t="str">
            <v>______</v>
          </cell>
        </row>
        <row r="530">
          <cell r="A530" t="str">
            <v>IS_NET INC FROM CONT OPS</v>
          </cell>
          <cell r="C530" t="str">
            <v>NET INC. FROM CONT. OPERS.</v>
          </cell>
          <cell r="G530">
            <v>0</v>
          </cell>
          <cell r="H530">
            <v>0</v>
          </cell>
          <cell r="I530">
            <v>7404</v>
          </cell>
          <cell r="J530">
            <v>32033.934862844435</v>
          </cell>
          <cell r="L530">
            <v>0</v>
          </cell>
          <cell r="M530">
            <v>7404</v>
          </cell>
          <cell r="N530">
            <v>32033.934862844435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</row>
        <row r="532">
          <cell r="A532" t="str">
            <v>IS_EQUITY EARNINGS</v>
          </cell>
          <cell r="C532" t="str">
            <v>Equity Earnings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L532">
            <v>0</v>
          </cell>
          <cell r="M532">
            <v>0</v>
          </cell>
          <cell r="N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</row>
        <row r="533">
          <cell r="A533" t="str">
            <v>IS_MINORITY INTEREST</v>
          </cell>
          <cell r="C533" t="str">
            <v>Minority Interest Inc./(Exp.)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L533">
            <v>0</v>
          </cell>
          <cell r="M533">
            <v>0</v>
          </cell>
          <cell r="N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</row>
        <row r="534">
          <cell r="A534" t="str">
            <v>IS_GAIN ON ASSET SALES</v>
          </cell>
          <cell r="C534" t="str">
            <v>Gain/(Loss) on Sale of Assets</v>
          </cell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L534">
            <v>0</v>
          </cell>
          <cell r="M534">
            <v>0</v>
          </cell>
          <cell r="N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</row>
        <row r="535">
          <cell r="A535" t="str">
            <v>IS_EXTRA ITEMS and DISC OPS</v>
          </cell>
          <cell r="C535" t="str">
            <v>Other Unusual Item - 1</v>
          </cell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L535">
            <v>0</v>
          </cell>
          <cell r="M535">
            <v>0</v>
          </cell>
          <cell r="N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</row>
        <row r="536">
          <cell r="A536" t="str">
            <v>IS_UNUSUAL_2</v>
          </cell>
          <cell r="C536" t="str">
            <v>Other Unusual Item - 2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L536">
            <v>0</v>
          </cell>
          <cell r="M536">
            <v>0</v>
          </cell>
          <cell r="N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</row>
        <row r="537">
          <cell r="A537" t="str">
            <v>IS_UNUSUAL_3</v>
          </cell>
          <cell r="C537" t="str">
            <v>Other Unusual Item - 3</v>
          </cell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L537">
            <v>0</v>
          </cell>
          <cell r="M537">
            <v>0</v>
          </cell>
          <cell r="N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</row>
        <row r="538">
          <cell r="G538" t="str">
            <v>______</v>
          </cell>
          <cell r="H538" t="str">
            <v>______</v>
          </cell>
          <cell r="I538" t="str">
            <v>______</v>
          </cell>
          <cell r="J538" t="str">
            <v>______</v>
          </cell>
          <cell r="L538" t="str">
            <v>______</v>
          </cell>
          <cell r="M538" t="str">
            <v>______</v>
          </cell>
          <cell r="N538" t="str">
            <v>______</v>
          </cell>
          <cell r="AA538" t="str">
            <v>______</v>
          </cell>
          <cell r="AB538" t="str">
            <v>______</v>
          </cell>
          <cell r="AC538" t="str">
            <v>______</v>
          </cell>
          <cell r="AD538" t="str">
            <v>______</v>
          </cell>
        </row>
        <row r="539">
          <cell r="A539" t="str">
            <v>IS_NET INCOME</v>
          </cell>
          <cell r="C539" t="str">
            <v>NET INCOME</v>
          </cell>
          <cell r="G539">
            <v>0</v>
          </cell>
          <cell r="H539">
            <v>0</v>
          </cell>
          <cell r="I539">
            <v>7404</v>
          </cell>
          <cell r="J539">
            <v>32033.934862844435</v>
          </cell>
          <cell r="L539">
            <v>0</v>
          </cell>
          <cell r="M539">
            <v>7404</v>
          </cell>
          <cell r="N539">
            <v>32033.934862844435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</row>
        <row r="542">
          <cell r="C542" t="str">
            <v>CASH FLOW STATEMENT</v>
          </cell>
          <cell r="G542">
            <v>1</v>
          </cell>
        </row>
        <row r="545">
          <cell r="G545" t="str">
            <v>ENDING MMMM37621,DD:</v>
          </cell>
          <cell r="L545" t="str">
            <v>LTM Ending: MMMM DD:</v>
          </cell>
          <cell r="AA545" t="str">
            <v>Interim MMM DD - MMM DD</v>
          </cell>
        </row>
        <row r="546">
          <cell r="G546">
            <v>1999</v>
          </cell>
          <cell r="H546">
            <v>2000</v>
          </cell>
          <cell r="I546">
            <v>2001</v>
          </cell>
          <cell r="J546">
            <v>2002</v>
          </cell>
          <cell r="L546">
            <v>2002</v>
          </cell>
          <cell r="M546">
            <v>2003</v>
          </cell>
          <cell r="N546">
            <v>2004</v>
          </cell>
          <cell r="AA546">
            <v>2001</v>
          </cell>
          <cell r="AB546">
            <v>2002</v>
          </cell>
          <cell r="AC546">
            <v>2003</v>
          </cell>
          <cell r="AD546">
            <v>2004</v>
          </cell>
        </row>
        <row r="548">
          <cell r="C548" t="str">
            <v>NET INCOME</v>
          </cell>
          <cell r="G548">
            <v>0</v>
          </cell>
          <cell r="H548">
            <v>0</v>
          </cell>
          <cell r="I548">
            <v>7404</v>
          </cell>
          <cell r="J548">
            <v>32033.934862844435</v>
          </cell>
          <cell r="L548">
            <v>0</v>
          </cell>
          <cell r="M548">
            <v>7404</v>
          </cell>
          <cell r="N548">
            <v>32033.934862844435</v>
          </cell>
        </row>
        <row r="550">
          <cell r="C550" t="str">
            <v xml:space="preserve">   Depreciation</v>
          </cell>
          <cell r="G550">
            <v>0</v>
          </cell>
          <cell r="H550">
            <v>0</v>
          </cell>
          <cell r="I550">
            <v>629</v>
          </cell>
          <cell r="J550">
            <v>2470.8283941078093</v>
          </cell>
          <cell r="L550">
            <v>0</v>
          </cell>
          <cell r="M550">
            <v>629</v>
          </cell>
          <cell r="N550">
            <v>2470.8283941078093</v>
          </cell>
        </row>
        <row r="551">
          <cell r="C551" t="str">
            <v xml:space="preserve">   Total Amortization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L551">
            <v>0</v>
          </cell>
          <cell r="M551">
            <v>0</v>
          </cell>
          <cell r="N551">
            <v>0</v>
          </cell>
        </row>
        <row r="552">
          <cell r="C552" t="str">
            <v xml:space="preserve">   Deferred Taxes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L552">
            <v>0</v>
          </cell>
          <cell r="M552">
            <v>0</v>
          </cell>
          <cell r="N552">
            <v>0</v>
          </cell>
        </row>
        <row r="553">
          <cell r="C553" t="str">
            <v xml:space="preserve">   Equity Earnings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L553">
            <v>0</v>
          </cell>
          <cell r="M553">
            <v>0</v>
          </cell>
          <cell r="N553">
            <v>0</v>
          </cell>
        </row>
        <row r="554">
          <cell r="C554" t="str">
            <v xml:space="preserve">   Minority Interest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L554">
            <v>0</v>
          </cell>
          <cell r="M554">
            <v>0</v>
          </cell>
          <cell r="N554">
            <v>0</v>
          </cell>
        </row>
        <row r="555">
          <cell r="C555" t="str">
            <v xml:space="preserve">   (Gain)/Loss on Sale of Assets</v>
          </cell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L555">
            <v>0</v>
          </cell>
          <cell r="M555">
            <v>0</v>
          </cell>
          <cell r="N555">
            <v>0</v>
          </cell>
        </row>
        <row r="556">
          <cell r="C556" t="str">
            <v xml:space="preserve">   Other Unusual Item - 1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L556">
            <v>0</v>
          </cell>
          <cell r="M556">
            <v>0</v>
          </cell>
          <cell r="N556">
            <v>0</v>
          </cell>
        </row>
        <row r="557">
          <cell r="C557" t="str">
            <v xml:space="preserve">   Other Unusual Item - 2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L557">
            <v>0</v>
          </cell>
          <cell r="M557">
            <v>0</v>
          </cell>
          <cell r="N557">
            <v>0</v>
          </cell>
        </row>
        <row r="558">
          <cell r="C558" t="str">
            <v xml:space="preserve">   Other Unusual Item - 3</v>
          </cell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C559" t="str">
            <v xml:space="preserve">   ESOP Equity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L559">
            <v>0</v>
          </cell>
          <cell r="M559">
            <v>0</v>
          </cell>
          <cell r="N559">
            <v>0</v>
          </cell>
        </row>
        <row r="560">
          <cell r="A560" t="str">
            <v>MISC_NON CASH INTEREST</v>
          </cell>
          <cell r="C560" t="str">
            <v xml:space="preserve">   Non-Cash Interest Items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L560">
            <v>0</v>
          </cell>
          <cell r="M560">
            <v>0</v>
          </cell>
          <cell r="N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</row>
        <row r="561">
          <cell r="G561" t="str">
            <v>______</v>
          </cell>
          <cell r="H561" t="str">
            <v>______</v>
          </cell>
          <cell r="I561" t="str">
            <v>______</v>
          </cell>
          <cell r="J561" t="str">
            <v>______</v>
          </cell>
          <cell r="L561" t="str">
            <v>______</v>
          </cell>
          <cell r="M561" t="str">
            <v>______</v>
          </cell>
          <cell r="N561" t="str">
            <v>______</v>
          </cell>
        </row>
        <row r="562">
          <cell r="C562" t="str">
            <v>FUNDS FROM OPERATIONS:</v>
          </cell>
          <cell r="G562">
            <v>0</v>
          </cell>
          <cell r="H562">
            <v>0</v>
          </cell>
          <cell r="I562">
            <v>8033</v>
          </cell>
          <cell r="J562">
            <v>34504.763256952247</v>
          </cell>
          <cell r="L562">
            <v>0</v>
          </cell>
          <cell r="M562">
            <v>8033</v>
          </cell>
          <cell r="N562">
            <v>34504.763256952247</v>
          </cell>
        </row>
        <row r="564">
          <cell r="C564" t="str">
            <v>WORKING CAPITAL:</v>
          </cell>
        </row>
        <row r="565">
          <cell r="C565" t="str">
            <v xml:space="preserve">   (Inc)/Dec In Trade Accounts receivable</v>
          </cell>
          <cell r="H565">
            <v>0</v>
          </cell>
          <cell r="I565">
            <v>0</v>
          </cell>
          <cell r="J565">
            <v>-8637.4738155619016</v>
          </cell>
          <cell r="M565">
            <v>0</v>
          </cell>
          <cell r="N565">
            <v>0</v>
          </cell>
        </row>
        <row r="566">
          <cell r="C566" t="str">
            <v xml:space="preserve">   (Inc)/Dec In Receivable due from shareholder</v>
          </cell>
          <cell r="H566">
            <v>0</v>
          </cell>
          <cell r="I566">
            <v>0</v>
          </cell>
          <cell r="J566">
            <v>-5961</v>
          </cell>
          <cell r="M566">
            <v>0</v>
          </cell>
          <cell r="N566">
            <v>0</v>
          </cell>
        </row>
        <row r="567">
          <cell r="C567" t="str">
            <v xml:space="preserve">   (Inc)/Dec In Inventories</v>
          </cell>
          <cell r="H567">
            <v>0</v>
          </cell>
          <cell r="I567">
            <v>0</v>
          </cell>
          <cell r="J567">
            <v>-15763</v>
          </cell>
          <cell r="M567">
            <v>0</v>
          </cell>
          <cell r="N567">
            <v>0</v>
          </cell>
        </row>
        <row r="568">
          <cell r="C568" t="str">
            <v xml:space="preserve">   (Inc)/Dec In Mark. Sec/Other Current Assets - 1</v>
          </cell>
          <cell r="H568">
            <v>0</v>
          </cell>
          <cell r="I568">
            <v>0</v>
          </cell>
          <cell r="J568">
            <v>0</v>
          </cell>
          <cell r="M568">
            <v>0</v>
          </cell>
          <cell r="N568">
            <v>0</v>
          </cell>
        </row>
        <row r="569">
          <cell r="C569" t="str">
            <v xml:space="preserve">   (Inc)/Dec In VAT Receivable</v>
          </cell>
          <cell r="H569">
            <v>0</v>
          </cell>
          <cell r="I569">
            <v>0</v>
          </cell>
          <cell r="J569">
            <v>-7250</v>
          </cell>
          <cell r="M569">
            <v>0</v>
          </cell>
          <cell r="N569">
            <v>0</v>
          </cell>
        </row>
        <row r="570">
          <cell r="C570" t="str">
            <v xml:space="preserve">   (Inc)/Dec In Other Current Assets</v>
          </cell>
          <cell r="H570">
            <v>0</v>
          </cell>
          <cell r="I570">
            <v>0</v>
          </cell>
          <cell r="J570">
            <v>-17394</v>
          </cell>
          <cell r="M570">
            <v>0</v>
          </cell>
          <cell r="N570">
            <v>0</v>
          </cell>
        </row>
        <row r="571">
          <cell r="C571" t="str">
            <v xml:space="preserve">   Inc/(Dec) In Trade Accounts Payable</v>
          </cell>
          <cell r="H571">
            <v>0</v>
          </cell>
          <cell r="I571">
            <v>0</v>
          </cell>
          <cell r="J571">
            <v>31219</v>
          </cell>
          <cell r="M571">
            <v>0</v>
          </cell>
          <cell r="N571">
            <v>0</v>
          </cell>
        </row>
        <row r="572">
          <cell r="C572" t="str">
            <v xml:space="preserve">   Inc/(Dec) In Income Tax Payable</v>
          </cell>
          <cell r="H572">
            <v>0</v>
          </cell>
          <cell r="I572">
            <v>0</v>
          </cell>
          <cell r="J572">
            <v>77</v>
          </cell>
          <cell r="M572">
            <v>0</v>
          </cell>
          <cell r="N572">
            <v>0</v>
          </cell>
        </row>
        <row r="573">
          <cell r="C573" t="str">
            <v xml:space="preserve">   Inc/(Dec) In Accrued Expenses</v>
          </cell>
          <cell r="H573">
            <v>0</v>
          </cell>
          <cell r="I573">
            <v>0</v>
          </cell>
          <cell r="J573">
            <v>0</v>
          </cell>
          <cell r="M573">
            <v>0</v>
          </cell>
          <cell r="N573">
            <v>0</v>
          </cell>
        </row>
        <row r="574">
          <cell r="C574" t="str">
            <v xml:space="preserve">   Inc/(Dec) In Short Term Debt</v>
          </cell>
          <cell r="H574">
            <v>0</v>
          </cell>
          <cell r="I574">
            <v>0</v>
          </cell>
          <cell r="J574">
            <v>0</v>
          </cell>
          <cell r="M574">
            <v>0</v>
          </cell>
          <cell r="N574">
            <v>0</v>
          </cell>
        </row>
        <row r="575">
          <cell r="C575" t="str">
            <v xml:space="preserve">   Inc/(Dec) In Other Taxes Payable</v>
          </cell>
          <cell r="H575">
            <v>0</v>
          </cell>
          <cell r="I575">
            <v>0</v>
          </cell>
          <cell r="J575">
            <v>5203</v>
          </cell>
          <cell r="M575">
            <v>0</v>
          </cell>
          <cell r="N575">
            <v>0</v>
          </cell>
        </row>
        <row r="576">
          <cell r="C576" t="str">
            <v xml:space="preserve">   Inc/(Dec) In Capex Accounts Payable</v>
          </cell>
          <cell r="H576">
            <v>0</v>
          </cell>
          <cell r="I576">
            <v>0</v>
          </cell>
          <cell r="J576">
            <v>12149</v>
          </cell>
          <cell r="M576">
            <v>0</v>
          </cell>
          <cell r="N576">
            <v>0</v>
          </cell>
        </row>
        <row r="577">
          <cell r="C577" t="str">
            <v xml:space="preserve">   Inc/(Dec) In Buy - out obligation</v>
          </cell>
          <cell r="H577">
            <v>0</v>
          </cell>
          <cell r="I577">
            <v>0</v>
          </cell>
          <cell r="J577">
            <v>7067</v>
          </cell>
          <cell r="M577">
            <v>0</v>
          </cell>
          <cell r="N577">
            <v>0</v>
          </cell>
        </row>
        <row r="578">
          <cell r="C578" t="str">
            <v xml:space="preserve">   Inc/(Dec) In Other Amounts Payable</v>
          </cell>
          <cell r="H578">
            <v>0</v>
          </cell>
          <cell r="I578">
            <v>0</v>
          </cell>
          <cell r="J578">
            <v>0</v>
          </cell>
          <cell r="M578">
            <v>0</v>
          </cell>
          <cell r="N578">
            <v>0</v>
          </cell>
        </row>
        <row r="579">
          <cell r="H579" t="str">
            <v>______</v>
          </cell>
          <cell r="I579" t="str">
            <v>______</v>
          </cell>
          <cell r="J579" t="str">
            <v>______</v>
          </cell>
          <cell r="M579" t="str">
            <v>______</v>
          </cell>
          <cell r="N579" t="str">
            <v>______</v>
          </cell>
        </row>
        <row r="580">
          <cell r="C580" t="str">
            <v xml:space="preserve">      Total Change in Working Capital</v>
          </cell>
          <cell r="H580">
            <v>0</v>
          </cell>
          <cell r="I580">
            <v>0</v>
          </cell>
          <cell r="J580">
            <v>709.52618443810206</v>
          </cell>
          <cell r="M580">
            <v>0</v>
          </cell>
          <cell r="N580">
            <v>0</v>
          </cell>
        </row>
        <row r="581">
          <cell r="H581" t="str">
            <v>______</v>
          </cell>
          <cell r="I581" t="str">
            <v>______</v>
          </cell>
          <cell r="J581" t="str">
            <v>______</v>
          </cell>
          <cell r="M581" t="str">
            <v>______</v>
          </cell>
          <cell r="N581" t="str">
            <v>______</v>
          </cell>
        </row>
        <row r="582">
          <cell r="C582" t="str">
            <v>CASH FLOW FROM OPERATIONS:</v>
          </cell>
          <cell r="H582">
            <v>0</v>
          </cell>
          <cell r="I582">
            <v>8033</v>
          </cell>
          <cell r="J582">
            <v>35214.289441390349</v>
          </cell>
          <cell r="M582">
            <v>8033</v>
          </cell>
          <cell r="N582">
            <v>34504.763256952247</v>
          </cell>
        </row>
        <row r="584">
          <cell r="C584" t="str">
            <v xml:space="preserve">   Capital Expenditures</v>
          </cell>
          <cell r="H584">
            <v>0</v>
          </cell>
          <cell r="I584">
            <v>0</v>
          </cell>
          <cell r="J584">
            <v>0</v>
          </cell>
          <cell r="M584">
            <v>0</v>
          </cell>
          <cell r="N584">
            <v>0</v>
          </cell>
        </row>
        <row r="585">
          <cell r="C585" t="str">
            <v xml:space="preserve">   Asset Sales</v>
          </cell>
          <cell r="H585">
            <v>0</v>
          </cell>
          <cell r="I585">
            <v>0</v>
          </cell>
          <cell r="J585">
            <v>0</v>
          </cell>
          <cell r="M585">
            <v>0</v>
          </cell>
          <cell r="N585">
            <v>0</v>
          </cell>
        </row>
        <row r="586">
          <cell r="H586" t="str">
            <v>______</v>
          </cell>
          <cell r="I586" t="str">
            <v>______</v>
          </cell>
          <cell r="J586" t="str">
            <v>______</v>
          </cell>
          <cell r="M586" t="str">
            <v>______</v>
          </cell>
          <cell r="N586" t="str">
            <v>______</v>
          </cell>
        </row>
        <row r="587">
          <cell r="C587" t="str">
            <v>FREE CASH FLOW (LEVERED):</v>
          </cell>
          <cell r="H587">
            <v>0</v>
          </cell>
          <cell r="I587">
            <v>8033</v>
          </cell>
          <cell r="J587">
            <v>35214.289441390349</v>
          </cell>
          <cell r="M587">
            <v>8033</v>
          </cell>
          <cell r="N587">
            <v>34504.763256952247</v>
          </cell>
        </row>
        <row r="589">
          <cell r="C589" t="str">
            <v>OTHER SOURCES/(USES):</v>
          </cell>
        </row>
        <row r="590">
          <cell r="A590" t="str">
            <v>MISC_DEBT ISSUED</v>
          </cell>
          <cell r="C590" t="str">
            <v xml:space="preserve">      TOTAL DEBT ISSUED</v>
          </cell>
          <cell r="H590">
            <v>0</v>
          </cell>
          <cell r="I590">
            <v>0</v>
          </cell>
          <cell r="J590">
            <v>0</v>
          </cell>
          <cell r="M590">
            <v>0</v>
          </cell>
          <cell r="N590">
            <v>0</v>
          </cell>
          <cell r="AB590">
            <v>0</v>
          </cell>
          <cell r="AC590">
            <v>0</v>
          </cell>
          <cell r="AD590">
            <v>0</v>
          </cell>
        </row>
        <row r="591">
          <cell r="A591" t="str">
            <v>MISC_EQUITY ISSUED</v>
          </cell>
          <cell r="C591" t="str">
            <v xml:space="preserve">   Equity Issued</v>
          </cell>
          <cell r="H591">
            <v>0</v>
          </cell>
          <cell r="I591">
            <v>0</v>
          </cell>
          <cell r="J591">
            <v>0</v>
          </cell>
          <cell r="M591">
            <v>0</v>
          </cell>
          <cell r="N591">
            <v>0</v>
          </cell>
          <cell r="AB591">
            <v>0</v>
          </cell>
          <cell r="AC591">
            <v>0</v>
          </cell>
          <cell r="AD591">
            <v>0</v>
          </cell>
        </row>
        <row r="592">
          <cell r="C592" t="str">
            <v xml:space="preserve">   Cash from Balance Sheet</v>
          </cell>
        </row>
        <row r="593">
          <cell r="C593" t="str">
            <v xml:space="preserve">   (Inc)/Dec In Intangible assets</v>
          </cell>
          <cell r="H593">
            <v>0</v>
          </cell>
          <cell r="I593">
            <v>0</v>
          </cell>
          <cell r="J593">
            <v>-15076</v>
          </cell>
          <cell r="M593">
            <v>0</v>
          </cell>
          <cell r="N593">
            <v>0</v>
          </cell>
        </row>
        <row r="594">
          <cell r="C594" t="str">
            <v xml:space="preserve">   (Inc)/Dec In Deferred tax asset</v>
          </cell>
          <cell r="H594">
            <v>0</v>
          </cell>
          <cell r="I594">
            <v>0</v>
          </cell>
          <cell r="J594">
            <v>0</v>
          </cell>
          <cell r="M594">
            <v>0</v>
          </cell>
          <cell r="N594">
            <v>0</v>
          </cell>
        </row>
        <row r="595">
          <cell r="C595">
            <v>0</v>
          </cell>
          <cell r="H595">
            <v>0</v>
          </cell>
          <cell r="I595">
            <v>0</v>
          </cell>
          <cell r="J595">
            <v>-127233</v>
          </cell>
          <cell r="M595">
            <v>0</v>
          </cell>
          <cell r="N595">
            <v>0</v>
          </cell>
        </row>
        <row r="596">
          <cell r="C596" t="str">
            <v xml:space="preserve">   (Inc)/Dec In Transactions Costs</v>
          </cell>
          <cell r="H596">
            <v>0</v>
          </cell>
          <cell r="I596">
            <v>0</v>
          </cell>
          <cell r="J596">
            <v>0</v>
          </cell>
          <cell r="M596">
            <v>0</v>
          </cell>
          <cell r="N596">
            <v>0</v>
          </cell>
        </row>
        <row r="597">
          <cell r="C597" t="str">
            <v xml:space="preserve">   (Inc)/Dec In Investments in associated undertakings</v>
          </cell>
          <cell r="H597">
            <v>0</v>
          </cell>
          <cell r="I597">
            <v>0</v>
          </cell>
          <cell r="J597">
            <v>-431.99062882533048</v>
          </cell>
          <cell r="M597">
            <v>0</v>
          </cell>
          <cell r="N597">
            <v>0</v>
          </cell>
        </row>
        <row r="598">
          <cell r="C598" t="str">
            <v xml:space="preserve">   (Inc)/Dec In Other Assets - 4</v>
          </cell>
          <cell r="H598">
            <v>0</v>
          </cell>
          <cell r="I598">
            <v>0</v>
          </cell>
          <cell r="J598">
            <v>0</v>
          </cell>
          <cell r="M598">
            <v>0</v>
          </cell>
          <cell r="N598">
            <v>0</v>
          </cell>
        </row>
        <row r="599">
          <cell r="C599" t="str">
            <v xml:space="preserve">   Inc/(Dec) In Provision for special dividend</v>
          </cell>
          <cell r="H599">
            <v>0</v>
          </cell>
          <cell r="I599">
            <v>0</v>
          </cell>
          <cell r="J599">
            <v>10816</v>
          </cell>
          <cell r="M599">
            <v>0</v>
          </cell>
          <cell r="N599">
            <v>0</v>
          </cell>
        </row>
        <row r="600">
          <cell r="C600" t="str">
            <v xml:space="preserve">   Inc/(Dec) In Deal related accrued liabilities</v>
          </cell>
          <cell r="H600">
            <v>0</v>
          </cell>
          <cell r="I600">
            <v>0</v>
          </cell>
          <cell r="J600">
            <v>2050</v>
          </cell>
          <cell r="M600">
            <v>0</v>
          </cell>
          <cell r="N600">
            <v>0</v>
          </cell>
        </row>
        <row r="601">
          <cell r="C601" t="str">
            <v xml:space="preserve">   Inc/(Dec) In Other Liabilities - 3</v>
          </cell>
          <cell r="H601">
            <v>0</v>
          </cell>
          <cell r="I601">
            <v>0</v>
          </cell>
          <cell r="J601">
            <v>0</v>
          </cell>
          <cell r="M601">
            <v>0</v>
          </cell>
          <cell r="N601">
            <v>0</v>
          </cell>
        </row>
        <row r="602">
          <cell r="C602" t="str">
            <v xml:space="preserve">   Inc/(Dec) In Other Liabilities - 4</v>
          </cell>
          <cell r="H602">
            <v>0</v>
          </cell>
          <cell r="I602">
            <v>0</v>
          </cell>
          <cell r="J602">
            <v>0</v>
          </cell>
          <cell r="M602">
            <v>0</v>
          </cell>
          <cell r="N602">
            <v>0</v>
          </cell>
        </row>
        <row r="603">
          <cell r="C603" t="str">
            <v xml:space="preserve">   Inc/(Dec) In Deferred Taxes</v>
          </cell>
          <cell r="H603">
            <v>0</v>
          </cell>
          <cell r="I603">
            <v>0</v>
          </cell>
          <cell r="J603">
            <v>3186</v>
          </cell>
          <cell r="M603">
            <v>0</v>
          </cell>
          <cell r="N603">
            <v>0</v>
          </cell>
        </row>
        <row r="604">
          <cell r="C604" t="str">
            <v xml:space="preserve">   Inc/(Dec) In Minority Interest</v>
          </cell>
          <cell r="H604">
            <v>0</v>
          </cell>
          <cell r="I604">
            <v>0</v>
          </cell>
          <cell r="J604">
            <v>867</v>
          </cell>
          <cell r="M604">
            <v>0</v>
          </cell>
          <cell r="N604">
            <v>0</v>
          </cell>
        </row>
        <row r="605">
          <cell r="C605" t="str">
            <v xml:space="preserve">   Inc/(Dec) In Other Equity Account - 1</v>
          </cell>
          <cell r="H605">
            <v>0</v>
          </cell>
          <cell r="I605">
            <v>0</v>
          </cell>
          <cell r="J605">
            <v>0</v>
          </cell>
          <cell r="M605">
            <v>0</v>
          </cell>
          <cell r="N605">
            <v>0</v>
          </cell>
        </row>
        <row r="606">
          <cell r="C606" t="str">
            <v xml:space="preserve">   Inc/(Dec) In Other Equity Account - 2</v>
          </cell>
          <cell r="H606">
            <v>0</v>
          </cell>
          <cell r="I606">
            <v>0</v>
          </cell>
          <cell r="J606">
            <v>0</v>
          </cell>
          <cell r="M606">
            <v>0</v>
          </cell>
          <cell r="N606">
            <v>0</v>
          </cell>
        </row>
        <row r="608">
          <cell r="C608" t="str">
            <v>CASH AVAILABLE FOR DEBT SERVICE</v>
          </cell>
          <cell r="H608">
            <v>0</v>
          </cell>
          <cell r="I608">
            <v>8033</v>
          </cell>
          <cell r="J608">
            <v>-90607.701187434985</v>
          </cell>
          <cell r="M608">
            <v>8033</v>
          </cell>
          <cell r="N608">
            <v>34504.763256952247</v>
          </cell>
        </row>
        <row r="613">
          <cell r="C613" t="str">
            <v>DEBT REPAYMENTS:</v>
          </cell>
        </row>
        <row r="614">
          <cell r="C614" t="str">
            <v xml:space="preserve">   Existing Debt</v>
          </cell>
          <cell r="H614">
            <v>0</v>
          </cell>
          <cell r="I614">
            <v>0</v>
          </cell>
          <cell r="J614">
            <v>0</v>
          </cell>
          <cell r="M614">
            <v>0</v>
          </cell>
          <cell r="N614">
            <v>0</v>
          </cell>
          <cell r="AB614">
            <v>0</v>
          </cell>
          <cell r="AC614">
            <v>0</v>
          </cell>
          <cell r="AD614">
            <v>0</v>
          </cell>
        </row>
        <row r="615">
          <cell r="C615" t="str">
            <v xml:space="preserve">   Working Capital Revolver</v>
          </cell>
        </row>
        <row r="616">
          <cell r="C616" t="str">
            <v xml:space="preserve">   Senior Secured Debt 1</v>
          </cell>
        </row>
        <row r="617">
          <cell r="C617" t="str">
            <v xml:space="preserve">   Senior Secured Debt 2</v>
          </cell>
        </row>
        <row r="618">
          <cell r="C618" t="str">
            <v xml:space="preserve">   Senior Secured Debt 3</v>
          </cell>
        </row>
        <row r="619">
          <cell r="C619" t="str">
            <v xml:space="preserve">   Senior Secured Debt 4</v>
          </cell>
        </row>
        <row r="620">
          <cell r="C620" t="str">
            <v xml:space="preserve">   Bonds</v>
          </cell>
        </row>
        <row r="621">
          <cell r="C621" t="str">
            <v xml:space="preserve">   Senior Unsecured Debt 6</v>
          </cell>
        </row>
        <row r="622">
          <cell r="C622" t="str">
            <v xml:space="preserve">   Senior Unsecured Debt 7</v>
          </cell>
        </row>
        <row r="623">
          <cell r="C623" t="str">
            <v xml:space="preserve">   Capital Leases </v>
          </cell>
        </row>
        <row r="624">
          <cell r="C624" t="str">
            <v xml:space="preserve">   Capital Leases 2</v>
          </cell>
        </row>
        <row r="625">
          <cell r="C625" t="str">
            <v xml:space="preserve">   Subordinated Debt 1</v>
          </cell>
        </row>
        <row r="626">
          <cell r="C626" t="str">
            <v xml:space="preserve">   Subordinated Debt 2</v>
          </cell>
        </row>
        <row r="627">
          <cell r="C627" t="str">
            <v xml:space="preserve">   Subordinated Debt 3</v>
          </cell>
        </row>
        <row r="628">
          <cell r="C628" t="str">
            <v xml:space="preserve">   Subordinated Debt 4</v>
          </cell>
        </row>
        <row r="629">
          <cell r="C629" t="str">
            <v xml:space="preserve">   Other Sub. Debt 1 (W/PIK)</v>
          </cell>
        </row>
        <row r="630">
          <cell r="C630" t="str">
            <v xml:space="preserve">   Other Sub. Debt 2 (W/PIK)</v>
          </cell>
        </row>
        <row r="631">
          <cell r="C631" t="str">
            <v xml:space="preserve">   ESOP Subordinated Debt</v>
          </cell>
        </row>
        <row r="632">
          <cell r="H632" t="str">
            <v>______</v>
          </cell>
          <cell r="I632" t="str">
            <v>______</v>
          </cell>
          <cell r="J632" t="str">
            <v>______</v>
          </cell>
          <cell r="M632" t="str">
            <v>______</v>
          </cell>
          <cell r="N632" t="str">
            <v>______</v>
          </cell>
        </row>
        <row r="633">
          <cell r="C633" t="str">
            <v xml:space="preserve">      TOTAL DEBT REPAYMENTS</v>
          </cell>
          <cell r="H633">
            <v>0</v>
          </cell>
          <cell r="I633">
            <v>0</v>
          </cell>
          <cell r="J633">
            <v>0</v>
          </cell>
          <cell r="M633">
            <v>0</v>
          </cell>
          <cell r="N633">
            <v>0</v>
          </cell>
        </row>
        <row r="635">
          <cell r="A635" t="str">
            <v>MISC_DIVIDENDS PAYED</v>
          </cell>
          <cell r="C635" t="str">
            <v xml:space="preserve">      Dividend Payments</v>
          </cell>
          <cell r="H635">
            <v>0</v>
          </cell>
          <cell r="I635">
            <v>0</v>
          </cell>
          <cell r="J635">
            <v>0</v>
          </cell>
          <cell r="M635">
            <v>0</v>
          </cell>
          <cell r="N635">
            <v>0</v>
          </cell>
          <cell r="AB635">
            <v>0</v>
          </cell>
          <cell r="AC635">
            <v>0</v>
          </cell>
          <cell r="AD635">
            <v>0</v>
          </cell>
        </row>
        <row r="636">
          <cell r="A636" t="str">
            <v>MISC_EQUITY PURCHASED</v>
          </cell>
          <cell r="C636" t="str">
            <v xml:space="preserve">      Stock Buyback</v>
          </cell>
          <cell r="H636">
            <v>0</v>
          </cell>
          <cell r="I636">
            <v>0</v>
          </cell>
          <cell r="J636">
            <v>0</v>
          </cell>
          <cell r="M636">
            <v>0</v>
          </cell>
          <cell r="N636">
            <v>0</v>
          </cell>
          <cell r="AB636">
            <v>0</v>
          </cell>
          <cell r="AC636">
            <v>0</v>
          </cell>
          <cell r="AD636">
            <v>0</v>
          </cell>
        </row>
        <row r="637">
          <cell r="H637" t="str">
            <v>______</v>
          </cell>
          <cell r="I637" t="str">
            <v>______</v>
          </cell>
          <cell r="J637" t="str">
            <v>______</v>
          </cell>
          <cell r="M637" t="str">
            <v>______</v>
          </cell>
          <cell r="N637" t="str">
            <v>______</v>
          </cell>
        </row>
        <row r="638">
          <cell r="C638" t="str">
            <v>CASH AVAILABLE FOR DEBT PREPAYMENTS</v>
          </cell>
        </row>
        <row r="640">
          <cell r="C640" t="str">
            <v>Historical Adjustment</v>
          </cell>
        </row>
        <row r="642">
          <cell r="C642" t="str">
            <v>APPLICATION OF EXCESS CASH</v>
          </cell>
        </row>
        <row r="643">
          <cell r="C643" t="str">
            <v xml:space="preserve">   Existing Debt</v>
          </cell>
        </row>
        <row r="644">
          <cell r="C644" t="str">
            <v xml:space="preserve">   Working Capital Revolver</v>
          </cell>
        </row>
        <row r="645">
          <cell r="C645" t="str">
            <v xml:space="preserve">   Senior Secured Debt 1</v>
          </cell>
        </row>
        <row r="646">
          <cell r="C646" t="str">
            <v xml:space="preserve">   Senior Secured Debt 2</v>
          </cell>
        </row>
        <row r="647">
          <cell r="C647" t="str">
            <v xml:space="preserve">   Senior Secured Debt 3</v>
          </cell>
        </row>
        <row r="648">
          <cell r="C648" t="str">
            <v xml:space="preserve">   Senior Secured Debt 4</v>
          </cell>
        </row>
        <row r="649">
          <cell r="C649" t="str">
            <v xml:space="preserve">   Bonds</v>
          </cell>
        </row>
        <row r="650">
          <cell r="C650" t="str">
            <v xml:space="preserve">   Senior Unsecured Debt 6</v>
          </cell>
        </row>
        <row r="651">
          <cell r="C651" t="str">
            <v xml:space="preserve">   Senior Unsecured Debt 7</v>
          </cell>
        </row>
        <row r="652">
          <cell r="C652" t="str">
            <v xml:space="preserve">   Capital Leases </v>
          </cell>
        </row>
        <row r="653">
          <cell r="C653" t="str">
            <v xml:space="preserve">   Capital Leases 2</v>
          </cell>
        </row>
        <row r="654">
          <cell r="C654" t="str">
            <v xml:space="preserve">   Subordinated Debt 1</v>
          </cell>
        </row>
        <row r="655">
          <cell r="C655" t="str">
            <v xml:space="preserve">   Subordinated Debt 2</v>
          </cell>
        </row>
        <row r="656">
          <cell r="C656" t="str">
            <v xml:space="preserve">   Subordinated Debt 3</v>
          </cell>
        </row>
        <row r="657">
          <cell r="C657" t="str">
            <v xml:space="preserve">   Subordinated Debt 4</v>
          </cell>
        </row>
        <row r="658">
          <cell r="C658" t="str">
            <v xml:space="preserve">   Other Sub. Debt 1 (W/PIK)</v>
          </cell>
        </row>
        <row r="659">
          <cell r="C659" t="str">
            <v xml:space="preserve">   Other Sub. Debt 2 (W/PIK)</v>
          </cell>
        </row>
        <row r="660">
          <cell r="C660" t="str">
            <v xml:space="preserve">   ESOP Subordinated Debt</v>
          </cell>
        </row>
        <row r="662">
          <cell r="C662" t="str">
            <v>CASH BEFORE REVOLVER</v>
          </cell>
        </row>
        <row r="663">
          <cell r="C663" t="str">
            <v>DRAWDOWN ON WORKING CAP. REVOLVER</v>
          </cell>
        </row>
        <row r="665">
          <cell r="C665" t="str">
            <v>CHANGE IN EXCESS CASH</v>
          </cell>
          <cell r="H665">
            <v>0</v>
          </cell>
          <cell r="I665">
            <v>8033</v>
          </cell>
          <cell r="J665">
            <v>-90607.701187434985</v>
          </cell>
          <cell r="M665">
            <v>8033</v>
          </cell>
          <cell r="N665">
            <v>34504.763256952247</v>
          </cell>
        </row>
        <row r="667">
          <cell r="C667" t="str">
            <v>Check to Historical Cash Balance</v>
          </cell>
          <cell r="H667">
            <v>0</v>
          </cell>
          <cell r="I667">
            <v>0</v>
          </cell>
          <cell r="J667">
            <v>5397</v>
          </cell>
          <cell r="M667">
            <v>0</v>
          </cell>
          <cell r="N667">
            <v>0</v>
          </cell>
        </row>
        <row r="669">
          <cell r="C669" t="str">
            <v>BALANCE SHEET</v>
          </cell>
          <cell r="G669">
            <v>1</v>
          </cell>
        </row>
        <row r="672">
          <cell r="G672" t="str">
            <v>ENDING MMMM37621,DD:</v>
          </cell>
          <cell r="L672" t="str">
            <v>LTM Ending: MMMM DD:</v>
          </cell>
        </row>
        <row r="673">
          <cell r="G673">
            <v>1999</v>
          </cell>
          <cell r="H673">
            <v>2000</v>
          </cell>
          <cell r="I673">
            <v>2001</v>
          </cell>
          <cell r="J673">
            <v>2002</v>
          </cell>
          <cell r="L673">
            <v>2002</v>
          </cell>
          <cell r="M673">
            <v>2003</v>
          </cell>
          <cell r="N673">
            <v>2004</v>
          </cell>
        </row>
        <row r="675">
          <cell r="C675" t="str">
            <v>ASSETS:</v>
          </cell>
        </row>
        <row r="676">
          <cell r="A676" t="str">
            <v>BSA_CASH</v>
          </cell>
          <cell r="C676" t="str">
            <v xml:space="preserve">   Cash and Cash Equivalents</v>
          </cell>
          <cell r="G676">
            <v>0</v>
          </cell>
          <cell r="H676">
            <v>0</v>
          </cell>
          <cell r="I676">
            <v>0</v>
          </cell>
          <cell r="J676">
            <v>5397</v>
          </cell>
          <cell r="L676">
            <v>0</v>
          </cell>
          <cell r="M676">
            <v>0</v>
          </cell>
          <cell r="N676">
            <v>0</v>
          </cell>
        </row>
        <row r="677">
          <cell r="A677" t="str">
            <v>BSA_AR</v>
          </cell>
          <cell r="C677" t="str">
            <v xml:space="preserve">   Trade Accounts receivable</v>
          </cell>
          <cell r="G677">
            <v>0</v>
          </cell>
          <cell r="H677">
            <v>0</v>
          </cell>
          <cell r="I677">
            <v>0</v>
          </cell>
          <cell r="J677">
            <v>8637.4738155619016</v>
          </cell>
          <cell r="L677">
            <v>0</v>
          </cell>
          <cell r="M677">
            <v>0</v>
          </cell>
          <cell r="N677">
            <v>0</v>
          </cell>
        </row>
        <row r="678">
          <cell r="A678" t="str">
            <v>BSA_INV</v>
          </cell>
          <cell r="C678" t="str">
            <v xml:space="preserve">   Receivable due from shareholder</v>
          </cell>
          <cell r="G678">
            <v>0</v>
          </cell>
          <cell r="H678">
            <v>0</v>
          </cell>
          <cell r="I678">
            <v>0</v>
          </cell>
          <cell r="J678">
            <v>5961</v>
          </cell>
          <cell r="L678">
            <v>0</v>
          </cell>
          <cell r="M678">
            <v>0</v>
          </cell>
          <cell r="N678">
            <v>0</v>
          </cell>
        </row>
        <row r="679">
          <cell r="A679" t="str">
            <v>BSA_OTHER CA</v>
          </cell>
          <cell r="C679" t="str">
            <v xml:space="preserve">   Inventories</v>
          </cell>
          <cell r="G679">
            <v>0</v>
          </cell>
          <cell r="H679">
            <v>0</v>
          </cell>
          <cell r="I679">
            <v>0</v>
          </cell>
          <cell r="J679">
            <v>15763</v>
          </cell>
          <cell r="L679">
            <v>0</v>
          </cell>
          <cell r="M679">
            <v>0</v>
          </cell>
          <cell r="N679">
            <v>0</v>
          </cell>
        </row>
        <row r="680">
          <cell r="A680" t="str">
            <v>BSA_OTHER CA 2</v>
          </cell>
          <cell r="C680" t="str">
            <v xml:space="preserve">   Mark. Sec/Other Current Assets - 1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  <cell r="L680">
            <v>0</v>
          </cell>
          <cell r="M680">
            <v>0</v>
          </cell>
          <cell r="N680">
            <v>0</v>
          </cell>
        </row>
        <row r="681">
          <cell r="A681" t="str">
            <v>BSA_OTHER CA 3</v>
          </cell>
          <cell r="C681" t="str">
            <v xml:space="preserve">   VAT Receivable</v>
          </cell>
          <cell r="G681">
            <v>0</v>
          </cell>
          <cell r="H681">
            <v>0</v>
          </cell>
          <cell r="I681">
            <v>0</v>
          </cell>
          <cell r="J681">
            <v>7250</v>
          </cell>
          <cell r="L681">
            <v>0</v>
          </cell>
          <cell r="M681">
            <v>0</v>
          </cell>
          <cell r="N681">
            <v>0</v>
          </cell>
        </row>
        <row r="682">
          <cell r="A682" t="str">
            <v>BSA_OTHER CA 4</v>
          </cell>
          <cell r="C682" t="str">
            <v xml:space="preserve">   Other Current Assets</v>
          </cell>
          <cell r="G682">
            <v>0</v>
          </cell>
          <cell r="H682">
            <v>0</v>
          </cell>
          <cell r="I682">
            <v>0</v>
          </cell>
          <cell r="J682">
            <v>17394</v>
          </cell>
          <cell r="L682">
            <v>0</v>
          </cell>
          <cell r="M682">
            <v>0</v>
          </cell>
          <cell r="N682">
            <v>0</v>
          </cell>
        </row>
        <row r="683">
          <cell r="G683" t="str">
            <v>______</v>
          </cell>
          <cell r="H683" t="str">
            <v>______</v>
          </cell>
          <cell r="I683" t="str">
            <v>______</v>
          </cell>
          <cell r="J683" t="str">
            <v>______</v>
          </cell>
          <cell r="L683" t="str">
            <v>______</v>
          </cell>
          <cell r="M683" t="str">
            <v>______</v>
          </cell>
          <cell r="N683" t="str">
            <v>______</v>
          </cell>
        </row>
        <row r="684">
          <cell r="A684" t="str">
            <v>BSA_TOT CUR ASSETS</v>
          </cell>
          <cell r="C684" t="str">
            <v xml:space="preserve">      Total Current Assets</v>
          </cell>
          <cell r="G684">
            <v>0</v>
          </cell>
          <cell r="H684">
            <v>0</v>
          </cell>
          <cell r="I684">
            <v>0</v>
          </cell>
          <cell r="J684">
            <v>60402.473815561898</v>
          </cell>
          <cell r="L684">
            <v>0</v>
          </cell>
          <cell r="M684">
            <v>0</v>
          </cell>
          <cell r="N684">
            <v>0</v>
          </cell>
        </row>
        <row r="686">
          <cell r="A686" t="str">
            <v>BSA_NET PPE</v>
          </cell>
          <cell r="C686" t="str">
            <v xml:space="preserve">   Net PP&amp;E</v>
          </cell>
          <cell r="G686">
            <v>0</v>
          </cell>
          <cell r="H686">
            <v>0</v>
          </cell>
          <cell r="I686">
            <v>0</v>
          </cell>
          <cell r="J686">
            <v>72344</v>
          </cell>
          <cell r="L686">
            <v>0</v>
          </cell>
          <cell r="M686">
            <v>0</v>
          </cell>
          <cell r="N686">
            <v>0</v>
          </cell>
        </row>
        <row r="688">
          <cell r="A688" t="str">
            <v>BSA_OTHER 1</v>
          </cell>
          <cell r="C688" t="str">
            <v xml:space="preserve"> Intangible assets </v>
          </cell>
          <cell r="G688">
            <v>0</v>
          </cell>
          <cell r="H688">
            <v>0</v>
          </cell>
          <cell r="I688">
            <v>0</v>
          </cell>
          <cell r="J688">
            <v>15076</v>
          </cell>
          <cell r="L688">
            <v>0</v>
          </cell>
          <cell r="M688">
            <v>0</v>
          </cell>
          <cell r="N688">
            <v>0</v>
          </cell>
        </row>
        <row r="689">
          <cell r="A689" t="str">
            <v>BSA_OTHER 2</v>
          </cell>
          <cell r="C689" t="str">
            <v xml:space="preserve"> Deferred tax asset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L689">
            <v>0</v>
          </cell>
          <cell r="M689">
            <v>0</v>
          </cell>
          <cell r="N689">
            <v>0</v>
          </cell>
        </row>
        <row r="690">
          <cell r="A690" t="str">
            <v>BSA_OTHER 3</v>
          </cell>
          <cell r="C690" t="str">
            <v xml:space="preserve">   Goodwill</v>
          </cell>
          <cell r="G690">
            <v>0</v>
          </cell>
          <cell r="H690">
            <v>0</v>
          </cell>
          <cell r="I690">
            <v>0</v>
          </cell>
          <cell r="J690">
            <v>127233</v>
          </cell>
          <cell r="L690">
            <v>0</v>
          </cell>
          <cell r="M690">
            <v>0</v>
          </cell>
          <cell r="N690">
            <v>0</v>
          </cell>
        </row>
        <row r="691">
          <cell r="A691" t="str">
            <v>BSA_OTHER 4</v>
          </cell>
          <cell r="C691" t="str">
            <v xml:space="preserve">   Transactions Costs</v>
          </cell>
          <cell r="G691">
            <v>0</v>
          </cell>
          <cell r="H691">
            <v>0</v>
          </cell>
          <cell r="I691">
            <v>0</v>
          </cell>
          <cell r="J691">
            <v>0</v>
          </cell>
          <cell r="L691">
            <v>0</v>
          </cell>
          <cell r="M691">
            <v>0</v>
          </cell>
          <cell r="N691">
            <v>0</v>
          </cell>
        </row>
        <row r="692">
          <cell r="A692" t="str">
            <v>BSA_INTANGIBLES</v>
          </cell>
          <cell r="C692" t="str">
            <v xml:space="preserve">Investments in associated undertakings </v>
          </cell>
          <cell r="G692">
            <v>0</v>
          </cell>
          <cell r="H692">
            <v>0</v>
          </cell>
          <cell r="I692">
            <v>0</v>
          </cell>
          <cell r="J692">
            <v>431.99062882533048</v>
          </cell>
          <cell r="L692">
            <v>0</v>
          </cell>
          <cell r="M692">
            <v>0</v>
          </cell>
          <cell r="N692">
            <v>0</v>
          </cell>
        </row>
        <row r="693">
          <cell r="A693" t="str">
            <v>BSA_TRANSACTION COSTS</v>
          </cell>
          <cell r="C693" t="str">
            <v xml:space="preserve">Other non-current assets </v>
          </cell>
          <cell r="G693">
            <v>0</v>
          </cell>
          <cell r="H693">
            <v>0</v>
          </cell>
          <cell r="I693">
            <v>0</v>
          </cell>
          <cell r="J693">
            <v>545</v>
          </cell>
          <cell r="L693">
            <v>0</v>
          </cell>
          <cell r="M693">
            <v>0</v>
          </cell>
          <cell r="N693">
            <v>0</v>
          </cell>
        </row>
        <row r="694">
          <cell r="A694" t="str">
            <v>BSA_SUBSIDIARY INVESTMENT</v>
          </cell>
          <cell r="C694" t="str">
            <v>Other Assets - 4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L694">
            <v>0</v>
          </cell>
          <cell r="M694">
            <v>0</v>
          </cell>
          <cell r="N694">
            <v>0</v>
          </cell>
        </row>
        <row r="696">
          <cell r="A696" t="str">
            <v>BSA_TOT ASSETS</v>
          </cell>
          <cell r="C696" t="str">
            <v>TOTAL ASSETS</v>
          </cell>
          <cell r="G696">
            <v>0</v>
          </cell>
          <cell r="H696">
            <v>0</v>
          </cell>
          <cell r="I696">
            <v>0</v>
          </cell>
          <cell r="J696">
            <v>276032.46444438724</v>
          </cell>
          <cell r="L696">
            <v>0</v>
          </cell>
          <cell r="M696">
            <v>0</v>
          </cell>
          <cell r="N696">
            <v>0</v>
          </cell>
        </row>
        <row r="698">
          <cell r="C698" t="str">
            <v>LIABILITIES:</v>
          </cell>
        </row>
        <row r="699">
          <cell r="A699" t="str">
            <v>BSL_AP</v>
          </cell>
          <cell r="C699" t="str">
            <v xml:space="preserve">   Trade Accounts Payable</v>
          </cell>
          <cell r="G699">
            <v>0</v>
          </cell>
          <cell r="H699">
            <v>0</v>
          </cell>
          <cell r="I699">
            <v>0</v>
          </cell>
          <cell r="J699">
            <v>31219</v>
          </cell>
          <cell r="L699">
            <v>0</v>
          </cell>
          <cell r="M699">
            <v>0</v>
          </cell>
          <cell r="N699">
            <v>0</v>
          </cell>
        </row>
        <row r="700">
          <cell r="A700" t="str">
            <v>BSL_TAXES PAYABLE</v>
          </cell>
          <cell r="C700" t="str">
            <v xml:space="preserve">   Income Tax Payable</v>
          </cell>
          <cell r="G700">
            <v>0</v>
          </cell>
          <cell r="H700">
            <v>0</v>
          </cell>
          <cell r="I700">
            <v>0</v>
          </cell>
          <cell r="J700">
            <v>77</v>
          </cell>
          <cell r="L700">
            <v>0</v>
          </cell>
          <cell r="M700">
            <v>0</v>
          </cell>
          <cell r="N700">
            <v>0</v>
          </cell>
        </row>
        <row r="701">
          <cell r="A701" t="str">
            <v>BSL_ACC EXP</v>
          </cell>
          <cell r="C701" t="str">
            <v xml:space="preserve">   Accrued Expenses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L701">
            <v>0</v>
          </cell>
          <cell r="M701">
            <v>0</v>
          </cell>
          <cell r="N701">
            <v>0</v>
          </cell>
        </row>
        <row r="702">
          <cell r="A702" t="str">
            <v>BSL_SHORT TERM DEBT</v>
          </cell>
          <cell r="C702" t="str">
            <v xml:space="preserve">   Short Term Debt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L702">
            <v>0</v>
          </cell>
          <cell r="M702">
            <v>0</v>
          </cell>
          <cell r="N702">
            <v>0</v>
          </cell>
        </row>
        <row r="703">
          <cell r="A703" t="str">
            <v>BSL_NOTES PAYABLE</v>
          </cell>
          <cell r="C703" t="str">
            <v xml:space="preserve">   Other Taxes Payable</v>
          </cell>
          <cell r="G703">
            <v>0</v>
          </cell>
          <cell r="H703">
            <v>0</v>
          </cell>
          <cell r="I703">
            <v>0</v>
          </cell>
          <cell r="J703">
            <v>5203</v>
          </cell>
          <cell r="L703">
            <v>0</v>
          </cell>
          <cell r="M703">
            <v>0</v>
          </cell>
          <cell r="N703">
            <v>0</v>
          </cell>
        </row>
        <row r="704">
          <cell r="C704" t="str">
            <v xml:space="preserve">   Capex Accounts Payable</v>
          </cell>
          <cell r="G704">
            <v>0</v>
          </cell>
          <cell r="H704">
            <v>0</v>
          </cell>
          <cell r="I704">
            <v>0</v>
          </cell>
          <cell r="J704">
            <v>12149</v>
          </cell>
          <cell r="L704">
            <v>0</v>
          </cell>
          <cell r="M704">
            <v>0</v>
          </cell>
          <cell r="N704">
            <v>0</v>
          </cell>
        </row>
        <row r="705">
          <cell r="A705" t="str">
            <v>BSL_OTHER CL excluding ACC EXP</v>
          </cell>
          <cell r="C705" t="str">
            <v xml:space="preserve">   Buy - out obligation</v>
          </cell>
          <cell r="G705">
            <v>0</v>
          </cell>
          <cell r="H705">
            <v>0</v>
          </cell>
          <cell r="I705">
            <v>0</v>
          </cell>
          <cell r="J705">
            <v>7067</v>
          </cell>
          <cell r="L705">
            <v>0</v>
          </cell>
          <cell r="M705">
            <v>0</v>
          </cell>
          <cell r="N705">
            <v>0</v>
          </cell>
        </row>
        <row r="706">
          <cell r="A706" t="str">
            <v>BSL_OTHER CL</v>
          </cell>
          <cell r="C706" t="str">
            <v xml:space="preserve">   Other Amounts Payable</v>
          </cell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L706">
            <v>0</v>
          </cell>
          <cell r="M706">
            <v>0</v>
          </cell>
          <cell r="N706">
            <v>0</v>
          </cell>
        </row>
        <row r="707">
          <cell r="G707" t="str">
            <v>______</v>
          </cell>
          <cell r="H707" t="str">
            <v>______</v>
          </cell>
          <cell r="I707" t="str">
            <v>______</v>
          </cell>
          <cell r="J707" t="str">
            <v>______</v>
          </cell>
          <cell r="L707" t="str">
            <v>______</v>
          </cell>
          <cell r="M707" t="str">
            <v>______</v>
          </cell>
          <cell r="N707" t="str">
            <v>______</v>
          </cell>
        </row>
        <row r="708">
          <cell r="A708" t="str">
            <v>BSL_TOT CUR LIABS</v>
          </cell>
          <cell r="C708" t="str">
            <v xml:space="preserve">      Total Current Liabilities</v>
          </cell>
          <cell r="G708">
            <v>0</v>
          </cell>
          <cell r="H708">
            <v>0</v>
          </cell>
          <cell r="I708">
            <v>0</v>
          </cell>
          <cell r="J708">
            <v>55715</v>
          </cell>
          <cell r="L708">
            <v>0</v>
          </cell>
          <cell r="M708">
            <v>0</v>
          </cell>
          <cell r="N708">
            <v>0</v>
          </cell>
        </row>
        <row r="710">
          <cell r="A710" t="str">
            <v>BSL_OTHER LIABILITIES</v>
          </cell>
          <cell r="C710" t="str">
            <v xml:space="preserve">   Provision for special dividend</v>
          </cell>
          <cell r="G710">
            <v>0</v>
          </cell>
          <cell r="H710">
            <v>0</v>
          </cell>
          <cell r="I710">
            <v>0</v>
          </cell>
          <cell r="J710">
            <v>10816</v>
          </cell>
          <cell r="L710">
            <v>0</v>
          </cell>
          <cell r="M710">
            <v>0</v>
          </cell>
          <cell r="N710">
            <v>0</v>
          </cell>
        </row>
        <row r="711">
          <cell r="A711" t="str">
            <v>BSL_OTHER LIABILITIES 2</v>
          </cell>
          <cell r="C711" t="str">
            <v xml:space="preserve">   Deal related accrued liabilities</v>
          </cell>
          <cell r="G711">
            <v>0</v>
          </cell>
          <cell r="H711">
            <v>0</v>
          </cell>
          <cell r="I711">
            <v>0</v>
          </cell>
          <cell r="J711">
            <v>2050</v>
          </cell>
          <cell r="L711">
            <v>0</v>
          </cell>
          <cell r="M711">
            <v>0</v>
          </cell>
          <cell r="N711">
            <v>0</v>
          </cell>
        </row>
        <row r="712">
          <cell r="A712" t="str">
            <v>BSL_OTHER LIABILITIES 3</v>
          </cell>
          <cell r="C712" t="str">
            <v xml:space="preserve">   Other Liabilities - 3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L712">
            <v>0</v>
          </cell>
          <cell r="M712">
            <v>0</v>
          </cell>
          <cell r="N712">
            <v>0</v>
          </cell>
        </row>
        <row r="713">
          <cell r="A713" t="str">
            <v>BSL_OTHER LIABILITIES 4</v>
          </cell>
          <cell r="C713" t="str">
            <v xml:space="preserve">   Other Liabilities - 4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L713">
            <v>0</v>
          </cell>
          <cell r="M713">
            <v>0</v>
          </cell>
          <cell r="N713">
            <v>0</v>
          </cell>
        </row>
        <row r="714">
          <cell r="A714" t="str">
            <v>BSL_DEF TAXES and CREDITS</v>
          </cell>
          <cell r="C714" t="str">
            <v xml:space="preserve">   Deferred Taxes</v>
          </cell>
          <cell r="G714">
            <v>0</v>
          </cell>
          <cell r="H714">
            <v>0</v>
          </cell>
          <cell r="I714">
            <v>0</v>
          </cell>
          <cell r="J714">
            <v>3186</v>
          </cell>
          <cell r="L714">
            <v>0</v>
          </cell>
          <cell r="M714">
            <v>0</v>
          </cell>
          <cell r="N714">
            <v>0</v>
          </cell>
        </row>
        <row r="716">
          <cell r="C716" t="str">
            <v>LONG TERM DEBT</v>
          </cell>
        </row>
        <row r="717">
          <cell r="A717" t="str">
            <v>BSL_TOTAL LT DEBT</v>
          </cell>
          <cell r="C717" t="str">
            <v xml:space="preserve">   Existing Debt</v>
          </cell>
          <cell r="G717">
            <v>0</v>
          </cell>
          <cell r="H717">
            <v>0</v>
          </cell>
          <cell r="I717">
            <v>0</v>
          </cell>
          <cell r="J717">
            <v>36204</v>
          </cell>
          <cell r="L717">
            <v>0</v>
          </cell>
          <cell r="M717">
            <v>0</v>
          </cell>
          <cell r="N717">
            <v>0</v>
          </cell>
        </row>
        <row r="718">
          <cell r="A718" t="str">
            <v>BSL_REVOLVER</v>
          </cell>
          <cell r="C718" t="str">
            <v xml:space="preserve">   Working Capital Revolver</v>
          </cell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L718">
            <v>0</v>
          </cell>
          <cell r="M718">
            <v>0</v>
          </cell>
          <cell r="N718">
            <v>0</v>
          </cell>
        </row>
        <row r="719">
          <cell r="A719" t="str">
            <v>BSL_DEBT CONVERT - SENIOR</v>
          </cell>
          <cell r="C719" t="str">
            <v xml:space="preserve">   Senior Secured Debt 1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L719">
            <v>0</v>
          </cell>
          <cell r="M719">
            <v>0</v>
          </cell>
          <cell r="N719">
            <v>0</v>
          </cell>
        </row>
        <row r="720">
          <cell r="A720" t="str">
            <v>BSL_DEBT NOTES</v>
          </cell>
          <cell r="C720" t="str">
            <v xml:space="preserve">   Senior Secured Debt 2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L720">
            <v>0</v>
          </cell>
          <cell r="M720">
            <v>0</v>
          </cell>
          <cell r="N720">
            <v>0</v>
          </cell>
        </row>
        <row r="721">
          <cell r="A721" t="str">
            <v>BSL_DEBT DEBENTURES</v>
          </cell>
          <cell r="C721" t="str">
            <v xml:space="preserve">   Senior Secured Debt 3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L721">
            <v>0</v>
          </cell>
          <cell r="M721">
            <v>0</v>
          </cell>
          <cell r="N721">
            <v>0</v>
          </cell>
        </row>
        <row r="722">
          <cell r="A722" t="str">
            <v>BSL_DEBT OTHER LT</v>
          </cell>
          <cell r="C722" t="str">
            <v xml:space="preserve">   Senior Secured Debt 4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L722">
            <v>0</v>
          </cell>
          <cell r="M722">
            <v>0</v>
          </cell>
          <cell r="N722">
            <v>0</v>
          </cell>
        </row>
        <row r="723">
          <cell r="A723" t="str">
            <v>BSL_DEBT UNSECURED 5</v>
          </cell>
          <cell r="C723" t="str">
            <v xml:space="preserve">   Bonds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A724" t="str">
            <v>BSL_DEBT UNSECURED 6</v>
          </cell>
          <cell r="C724" t="str">
            <v xml:space="preserve">   Senior Unsecured Debt 6</v>
          </cell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L724">
            <v>0</v>
          </cell>
          <cell r="M724">
            <v>0</v>
          </cell>
          <cell r="N724">
            <v>0</v>
          </cell>
        </row>
        <row r="725">
          <cell r="A725" t="str">
            <v>BSL_DEBT UNSECURED 7</v>
          </cell>
          <cell r="C725" t="str">
            <v xml:space="preserve">   Senior Unsecured Debt 7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L725">
            <v>0</v>
          </cell>
          <cell r="M725">
            <v>0</v>
          </cell>
          <cell r="N725">
            <v>0</v>
          </cell>
        </row>
        <row r="726">
          <cell r="A726" t="str">
            <v>BSL_DEBT CAPITALIZED LEASES</v>
          </cell>
          <cell r="C726" t="str">
            <v xml:space="preserve">   Capital Leases </v>
          </cell>
          <cell r="G726">
            <v>0</v>
          </cell>
          <cell r="H726">
            <v>0</v>
          </cell>
          <cell r="I726">
            <v>0</v>
          </cell>
          <cell r="J726">
            <v>99</v>
          </cell>
          <cell r="L726">
            <v>0</v>
          </cell>
          <cell r="M726">
            <v>0</v>
          </cell>
          <cell r="N726">
            <v>0</v>
          </cell>
        </row>
        <row r="727">
          <cell r="A727" t="str">
            <v>BSL_DEBT CAPITALIZED LEASES 2</v>
          </cell>
          <cell r="C727" t="str">
            <v xml:space="preserve">   Capital Leases 2</v>
          </cell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L727">
            <v>0</v>
          </cell>
          <cell r="M727">
            <v>0</v>
          </cell>
          <cell r="N727">
            <v>0</v>
          </cell>
        </row>
        <row r="728">
          <cell r="A728" t="str">
            <v>BSL_DEBT CONVERT - SUBORDINATE</v>
          </cell>
          <cell r="C728" t="str">
            <v xml:space="preserve">   Subordinated Debt 1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L728">
            <v>0</v>
          </cell>
          <cell r="M728">
            <v>0</v>
          </cell>
          <cell r="N728">
            <v>0</v>
          </cell>
        </row>
        <row r="729">
          <cell r="A729" t="str">
            <v>BSL_DEBT SUBORDINATE</v>
          </cell>
          <cell r="C729" t="str">
            <v xml:space="preserve">   Subordinated Debt 2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A730" t="str">
            <v>BSL_DEBT SUBORDINATE 3</v>
          </cell>
          <cell r="C730" t="str">
            <v xml:space="preserve">   Subordinated Debt 3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L730">
            <v>0</v>
          </cell>
          <cell r="M730">
            <v>0</v>
          </cell>
          <cell r="N730">
            <v>0</v>
          </cell>
        </row>
        <row r="731">
          <cell r="A731" t="str">
            <v>BSL_DEBT SUBORDINATE 4</v>
          </cell>
          <cell r="C731" t="str">
            <v xml:space="preserve">   Subordinated Debt 4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L731">
            <v>0</v>
          </cell>
          <cell r="M731">
            <v>0</v>
          </cell>
          <cell r="N731">
            <v>0</v>
          </cell>
        </row>
        <row r="732">
          <cell r="A732" t="str">
            <v>BSL_DEBT SUBORDINATE PIK 1</v>
          </cell>
          <cell r="C732" t="str">
            <v xml:space="preserve">   Other Sub. Debt 1 (W/PIK)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L732">
            <v>0</v>
          </cell>
          <cell r="M732">
            <v>0</v>
          </cell>
          <cell r="N732">
            <v>0</v>
          </cell>
        </row>
        <row r="733">
          <cell r="A733" t="str">
            <v>BSL_DEBT SUBORDINATE PIK 2</v>
          </cell>
          <cell r="C733" t="str">
            <v xml:space="preserve">   Other Sub. Debt 2 (W/PIK)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L733">
            <v>0</v>
          </cell>
          <cell r="M733">
            <v>0</v>
          </cell>
          <cell r="N733">
            <v>0</v>
          </cell>
        </row>
        <row r="734">
          <cell r="A734" t="str">
            <v>BSL_DEBT SUBORDINATE ESOP</v>
          </cell>
          <cell r="C734" t="str">
            <v xml:space="preserve">   ESOP Subordinated Debt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L734">
            <v>0</v>
          </cell>
          <cell r="M734">
            <v>0</v>
          </cell>
          <cell r="N734">
            <v>0</v>
          </cell>
        </row>
        <row r="735">
          <cell r="G735" t="str">
            <v>______</v>
          </cell>
          <cell r="H735" t="str">
            <v>______</v>
          </cell>
          <cell r="I735" t="str">
            <v>______</v>
          </cell>
          <cell r="J735" t="str">
            <v>______</v>
          </cell>
          <cell r="L735" t="str">
            <v>______</v>
          </cell>
          <cell r="M735" t="str">
            <v>______</v>
          </cell>
          <cell r="N735" t="str">
            <v>______</v>
          </cell>
        </row>
        <row r="736">
          <cell r="A736" t="str">
            <v>BSL_TOT LT DEBT</v>
          </cell>
          <cell r="C736" t="str">
            <v xml:space="preserve">      TOTAL LONG TERM DEBT</v>
          </cell>
          <cell r="G736">
            <v>0</v>
          </cell>
          <cell r="H736">
            <v>0</v>
          </cell>
          <cell r="I736">
            <v>0</v>
          </cell>
          <cell r="J736">
            <v>36303</v>
          </cell>
          <cell r="L736">
            <v>0</v>
          </cell>
          <cell r="M736">
            <v>0</v>
          </cell>
          <cell r="N736">
            <v>0</v>
          </cell>
        </row>
        <row r="738">
          <cell r="A738" t="str">
            <v>BSL_MINORITY INTEREST</v>
          </cell>
          <cell r="C738" t="str">
            <v xml:space="preserve">   Minority Interest</v>
          </cell>
          <cell r="G738">
            <v>0</v>
          </cell>
          <cell r="H738">
            <v>0</v>
          </cell>
          <cell r="I738">
            <v>0</v>
          </cell>
          <cell r="J738">
            <v>867</v>
          </cell>
          <cell r="L738">
            <v>0</v>
          </cell>
          <cell r="M738">
            <v>0</v>
          </cell>
          <cell r="N738">
            <v>0</v>
          </cell>
        </row>
        <row r="740">
          <cell r="A740" t="str">
            <v>BSL_TOT LIABS</v>
          </cell>
          <cell r="C740" t="str">
            <v>TOTAL LIABILITIES</v>
          </cell>
          <cell r="G740">
            <v>0</v>
          </cell>
          <cell r="H740">
            <v>0</v>
          </cell>
          <cell r="I740">
            <v>0</v>
          </cell>
          <cell r="J740">
            <v>108937</v>
          </cell>
          <cell r="L740">
            <v>0</v>
          </cell>
          <cell r="M740">
            <v>0</v>
          </cell>
          <cell r="N740">
            <v>0</v>
          </cell>
        </row>
        <row r="742">
          <cell r="G742">
            <v>1999</v>
          </cell>
          <cell r="H742">
            <v>2000</v>
          </cell>
          <cell r="I742">
            <v>2001</v>
          </cell>
          <cell r="J742">
            <v>2002</v>
          </cell>
          <cell r="L742">
            <v>2002</v>
          </cell>
          <cell r="M742">
            <v>2003</v>
          </cell>
          <cell r="N742">
            <v>2004</v>
          </cell>
        </row>
        <row r="744">
          <cell r="C744" t="str">
            <v>STOCKHOLDER'S EQUITY</v>
          </cell>
        </row>
        <row r="745">
          <cell r="A745" t="str">
            <v>BSE_PS1</v>
          </cell>
          <cell r="C745" t="str">
            <v xml:space="preserve">   Preferred Stock - 1</v>
          </cell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L745">
            <v>0</v>
          </cell>
          <cell r="M745">
            <v>0</v>
          </cell>
          <cell r="N745">
            <v>0</v>
          </cell>
        </row>
        <row r="746">
          <cell r="A746" t="str">
            <v>BSE_PS2</v>
          </cell>
          <cell r="C746" t="str">
            <v xml:space="preserve">   Preferred Stock - 2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L746">
            <v>0</v>
          </cell>
          <cell r="M746">
            <v>0</v>
          </cell>
          <cell r="N746">
            <v>0</v>
          </cell>
        </row>
        <row r="747">
          <cell r="A747" t="str">
            <v>BSE_COMMON STOCK</v>
          </cell>
          <cell r="C747" t="str">
            <v xml:space="preserve">   Common Stock</v>
          </cell>
          <cell r="G747">
            <v>0</v>
          </cell>
          <cell r="H747">
            <v>0</v>
          </cell>
          <cell r="I747">
            <v>0</v>
          </cell>
          <cell r="J747">
            <v>169345</v>
          </cell>
          <cell r="L747">
            <v>0</v>
          </cell>
          <cell r="M747">
            <v>0</v>
          </cell>
          <cell r="N747">
            <v>0</v>
          </cell>
        </row>
        <row r="748">
          <cell r="A748" t="str">
            <v>BSE_RETAINED EARNINGS</v>
          </cell>
          <cell r="C748" t="str">
            <v xml:space="preserve">   Retained Earnings</v>
          </cell>
          <cell r="G748">
            <v>0</v>
          </cell>
          <cell r="H748">
            <v>0</v>
          </cell>
          <cell r="I748">
            <v>0</v>
          </cell>
          <cell r="J748">
            <v>-2249.5355556126856</v>
          </cell>
          <cell r="L748">
            <v>0</v>
          </cell>
          <cell r="M748">
            <v>0</v>
          </cell>
          <cell r="N748">
            <v>0</v>
          </cell>
        </row>
        <row r="749">
          <cell r="A749" t="str">
            <v>BSE_ESOP CONTRA</v>
          </cell>
          <cell r="C749" t="str">
            <v xml:space="preserve">   ESOP Contra Account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A750" t="str">
            <v>BSE_CAPITAL SURPLUS</v>
          </cell>
          <cell r="C750" t="str">
            <v xml:space="preserve">   Other Equity Account - 1</v>
          </cell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L750">
            <v>0</v>
          </cell>
          <cell r="M750">
            <v>0</v>
          </cell>
          <cell r="N750">
            <v>0</v>
          </cell>
        </row>
        <row r="751">
          <cell r="A751" t="str">
            <v>BSE_TREASURY STOCK</v>
          </cell>
          <cell r="C751" t="str">
            <v xml:space="preserve">   Other Equity Account - 2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L751">
            <v>0</v>
          </cell>
          <cell r="M751">
            <v>0</v>
          </cell>
          <cell r="N751">
            <v>0</v>
          </cell>
        </row>
        <row r="753">
          <cell r="A753" t="str">
            <v>BSE_TOT STOCK EQUITY</v>
          </cell>
          <cell r="C753" t="str">
            <v>TOTAL STOCK. EQUITY</v>
          </cell>
          <cell r="G753">
            <v>0</v>
          </cell>
          <cell r="H753">
            <v>0</v>
          </cell>
          <cell r="I753">
            <v>0</v>
          </cell>
          <cell r="J753">
            <v>167095.46444438733</v>
          </cell>
          <cell r="L753">
            <v>0</v>
          </cell>
          <cell r="M753">
            <v>0</v>
          </cell>
          <cell r="N753">
            <v>0</v>
          </cell>
        </row>
        <row r="755">
          <cell r="A755" t="str">
            <v>BSE_TOT LIABS &amp; NET WORTH</v>
          </cell>
          <cell r="C755" t="str">
            <v>TOTAL LIAB. &amp; NET WORTH</v>
          </cell>
          <cell r="G755">
            <v>0</v>
          </cell>
          <cell r="H755">
            <v>0</v>
          </cell>
          <cell r="I755">
            <v>0</v>
          </cell>
          <cell r="J755">
            <v>276032.46444438735</v>
          </cell>
          <cell r="L755">
            <v>0</v>
          </cell>
          <cell r="M755">
            <v>0</v>
          </cell>
          <cell r="N755">
            <v>0</v>
          </cell>
        </row>
        <row r="757">
          <cell r="C757" t="str">
            <v>PARITY CHECK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  <cell r="L757">
            <v>0</v>
          </cell>
          <cell r="M757">
            <v>0</v>
          </cell>
          <cell r="N757">
            <v>0</v>
          </cell>
        </row>
        <row r="837">
          <cell r="A837" t="str">
            <v>MISC_CAPEX MAINTENANCE</v>
          </cell>
          <cell r="C837" t="str">
            <v xml:space="preserve">   CAPEX - Maintenance</v>
          </cell>
          <cell r="L837">
            <v>0</v>
          </cell>
          <cell r="M837">
            <v>0</v>
          </cell>
          <cell r="N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</row>
        <row r="838">
          <cell r="A838" t="str">
            <v>MISC_CAPEX DISCRETIONARY</v>
          </cell>
          <cell r="C838" t="str">
            <v xml:space="preserve">   CAPEX - Discretionary</v>
          </cell>
          <cell r="L838">
            <v>0</v>
          </cell>
          <cell r="M838">
            <v>0</v>
          </cell>
          <cell r="N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</row>
        <row r="839">
          <cell r="AA839" t="str">
            <v>______</v>
          </cell>
          <cell r="AB839" t="str">
            <v>______</v>
          </cell>
          <cell r="AC839" t="str">
            <v>______</v>
          </cell>
          <cell r="AD839" t="str">
            <v>______</v>
          </cell>
        </row>
        <row r="840">
          <cell r="A840" t="str">
            <v>MISC_CAPEX</v>
          </cell>
          <cell r="C840" t="str">
            <v xml:space="preserve">   CAPEX - Total</v>
          </cell>
          <cell r="G840">
            <v>0</v>
          </cell>
          <cell r="H840">
            <v>0</v>
          </cell>
          <cell r="I840">
            <v>3074</v>
          </cell>
          <cell r="J840">
            <v>25382.611379559461</v>
          </cell>
          <cell r="L840">
            <v>0</v>
          </cell>
          <cell r="M840">
            <v>0</v>
          </cell>
          <cell r="N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</row>
        <row r="867">
          <cell r="A867" t="str">
            <v>MISC_MV ASSETS SOLD</v>
          </cell>
        </row>
        <row r="868">
          <cell r="A868" t="str">
            <v>MISC_BV ASSETS SOLD</v>
          </cell>
        </row>
        <row r="1266">
          <cell r="A1266" t="str">
            <v>MISC_EPS</v>
          </cell>
          <cell r="C1266" t="str">
            <v>Earnings Per Share</v>
          </cell>
          <cell r="H1266">
            <v>0</v>
          </cell>
          <cell r="I1266">
            <v>0</v>
          </cell>
          <cell r="J1266">
            <v>0</v>
          </cell>
          <cell r="M1266">
            <v>0</v>
          </cell>
          <cell r="N1266">
            <v>0</v>
          </cell>
        </row>
        <row r="1267">
          <cell r="A1267" t="str">
            <v>MISC_SHARES OUTSTANDING</v>
          </cell>
          <cell r="C1267" t="str">
            <v>Shares Outstanding</v>
          </cell>
          <cell r="G1267">
            <v>0</v>
          </cell>
          <cell r="H1267">
            <v>0</v>
          </cell>
          <cell r="I1267">
            <v>0</v>
          </cell>
          <cell r="J1267">
            <v>0</v>
          </cell>
          <cell r="L1267">
            <v>0</v>
          </cell>
          <cell r="M1267">
            <v>0</v>
          </cell>
          <cell r="N1267">
            <v>0</v>
          </cell>
        </row>
        <row r="1454">
          <cell r="A1454" t="str">
            <v xml:space="preserve">MISC_DEBT MATURE IN Y2 </v>
          </cell>
          <cell r="C1454" t="str">
            <v>Debt Maturing in 2 Years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  <cell r="L1454">
            <v>0</v>
          </cell>
          <cell r="M1454">
            <v>0</v>
          </cell>
          <cell r="N1454">
            <v>0</v>
          </cell>
        </row>
        <row r="1455">
          <cell r="A1455" t="str">
            <v>MISC_DEBT MATURE IN Y3</v>
          </cell>
          <cell r="C1455" t="str">
            <v>Debt Maturing in 3 Years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  <cell r="L1455">
            <v>0</v>
          </cell>
          <cell r="M1455">
            <v>0</v>
          </cell>
          <cell r="N1455">
            <v>0</v>
          </cell>
        </row>
        <row r="1456">
          <cell r="A1456" t="str">
            <v>MISC_DEBT MATURE IN Y4</v>
          </cell>
          <cell r="C1456" t="str">
            <v>Debt Maturing in 4 Years</v>
          </cell>
          <cell r="G1456">
            <v>0</v>
          </cell>
          <cell r="H1456">
            <v>0</v>
          </cell>
          <cell r="I1456">
            <v>0</v>
          </cell>
          <cell r="J1456">
            <v>0</v>
          </cell>
          <cell r="L1456">
            <v>0</v>
          </cell>
          <cell r="M1456">
            <v>0</v>
          </cell>
          <cell r="N1456">
            <v>0</v>
          </cell>
        </row>
        <row r="1457">
          <cell r="A1457" t="str">
            <v>MISC_DEBT MATURE IN Y5</v>
          </cell>
          <cell r="C1457" t="str">
            <v>Debt Maturing in 5 Years</v>
          </cell>
          <cell r="G1457">
            <v>0</v>
          </cell>
          <cell r="H1457">
            <v>0</v>
          </cell>
          <cell r="I1457">
            <v>0</v>
          </cell>
          <cell r="J1457">
            <v>0</v>
          </cell>
          <cell r="L1457">
            <v>0</v>
          </cell>
          <cell r="M1457">
            <v>0</v>
          </cell>
          <cell r="N1457">
            <v>0</v>
          </cell>
        </row>
        <row r="1458">
          <cell r="A1458" t="str">
            <v>MISC_DEBT MORTGAGES/OTHER</v>
          </cell>
          <cell r="C1458" t="str">
            <v>Mortgages &amp; Secured Debt</v>
          </cell>
          <cell r="G1458">
            <v>0</v>
          </cell>
          <cell r="H1458">
            <v>0</v>
          </cell>
          <cell r="I1458">
            <v>0</v>
          </cell>
          <cell r="J1458">
            <v>0</v>
          </cell>
          <cell r="L1458">
            <v>0</v>
          </cell>
          <cell r="M1458">
            <v>0</v>
          </cell>
          <cell r="N1458">
            <v>0</v>
          </cell>
        </row>
        <row r="1459">
          <cell r="A1459" t="str">
            <v>MISC_FISCAL HIGH</v>
          </cell>
          <cell r="C1459" t="str">
            <v>Price - Fiscal Year High</v>
          </cell>
          <cell r="G1459">
            <v>0</v>
          </cell>
          <cell r="H1459">
            <v>0</v>
          </cell>
          <cell r="I1459">
            <v>0</v>
          </cell>
          <cell r="J1459">
            <v>0</v>
          </cell>
        </row>
        <row r="1460">
          <cell r="A1460" t="str">
            <v>MISC_FISCAL LOW</v>
          </cell>
          <cell r="C1460" t="str">
            <v>Price - Fiscal Year Low</v>
          </cell>
          <cell r="G1460">
            <v>0</v>
          </cell>
          <cell r="H1460">
            <v>0</v>
          </cell>
          <cell r="I1460">
            <v>0</v>
          </cell>
          <cell r="J1460">
            <v>0</v>
          </cell>
        </row>
        <row r="1461">
          <cell r="A1461" t="str">
            <v>MISC_FISCAL CLOSE</v>
          </cell>
          <cell r="C1461" t="str">
            <v>Price - Fiscal Year Close</v>
          </cell>
          <cell r="G1461">
            <v>0</v>
          </cell>
          <cell r="H1461">
            <v>0</v>
          </cell>
          <cell r="I1461">
            <v>0</v>
          </cell>
          <cell r="J1461">
            <v>0</v>
          </cell>
        </row>
        <row r="1462">
          <cell r="A1462" t="str">
            <v>MISC_PRICE DATE</v>
          </cell>
          <cell r="C1462" t="str">
            <v>Price Date</v>
          </cell>
          <cell r="J1462">
            <v>0</v>
          </cell>
        </row>
        <row r="1463">
          <cell r="A1463" t="str">
            <v>MISC_RECENT HIGH</v>
          </cell>
          <cell r="C1463" t="str">
            <v>Recent High</v>
          </cell>
          <cell r="J1463">
            <v>0</v>
          </cell>
        </row>
        <row r="1464">
          <cell r="A1464" t="str">
            <v>MISC_RECENT LOW</v>
          </cell>
          <cell r="C1464" t="str">
            <v>Recent Low</v>
          </cell>
          <cell r="J1464">
            <v>0</v>
          </cell>
        </row>
        <row r="1465">
          <cell r="A1465" t="str">
            <v>MISC_RECENT CLOSE</v>
          </cell>
          <cell r="C1465" t="str">
            <v>Recent Close</v>
          </cell>
          <cell r="J1465">
            <v>0</v>
          </cell>
        </row>
        <row r="1466">
          <cell r="A1466" t="str">
            <v>MISC_RECENT SHARES</v>
          </cell>
          <cell r="C1466" t="str">
            <v>Recent Shares</v>
          </cell>
          <cell r="J1466">
            <v>0</v>
          </cell>
        </row>
        <row r="1468">
          <cell r="A1468" t="str">
            <v>BSL_CURRENT LT DEBT</v>
          </cell>
          <cell r="C1468" t="str">
            <v>Current Portion of LT Debt</v>
          </cell>
          <cell r="G1468">
            <v>0</v>
          </cell>
          <cell r="H1468">
            <v>0</v>
          </cell>
          <cell r="I1468">
            <v>0</v>
          </cell>
          <cell r="J1468">
            <v>0</v>
          </cell>
          <cell r="L1468">
            <v>0</v>
          </cell>
          <cell r="M1468">
            <v>0</v>
          </cell>
          <cell r="N1468">
            <v>0</v>
          </cell>
        </row>
        <row r="1469">
          <cell r="G1469">
            <v>0</v>
          </cell>
          <cell r="H1469">
            <v>0</v>
          </cell>
          <cell r="I1469">
            <v>0</v>
          </cell>
          <cell r="J1469">
            <v>0</v>
          </cell>
          <cell r="L1469">
            <v>0</v>
          </cell>
          <cell r="M1469">
            <v>0</v>
          </cell>
          <cell r="N1469">
            <v>0</v>
          </cell>
          <cell r="AA1469">
            <v>0</v>
          </cell>
          <cell r="AB1469">
            <v>0</v>
          </cell>
          <cell r="AC1469">
            <v>0</v>
          </cell>
          <cell r="AD1469">
            <v>0</v>
          </cell>
        </row>
      </sheetData>
      <sheetData sheetId="41" refreshError="1">
        <row r="1">
          <cell r="D1">
            <v>-3</v>
          </cell>
          <cell r="E1">
            <v>-2</v>
          </cell>
          <cell r="F1">
            <v>-1</v>
          </cell>
          <cell r="G1">
            <v>0</v>
          </cell>
          <cell r="I1" t="str">
            <v>C</v>
          </cell>
          <cell r="J1" t="str">
            <v>B</v>
          </cell>
          <cell r="K1" t="str">
            <v>A</v>
          </cell>
          <cell r="Q1">
            <v>-3</v>
          </cell>
          <cell r="R1">
            <v>-2</v>
          </cell>
          <cell r="S1">
            <v>-1</v>
          </cell>
          <cell r="T1">
            <v>0</v>
          </cell>
          <cell r="V1" t="str">
            <v>C</v>
          </cell>
          <cell r="W1" t="str">
            <v>B</v>
          </cell>
          <cell r="X1" t="str">
            <v>A</v>
          </cell>
        </row>
        <row r="3">
          <cell r="E3" t="str">
            <v>DBC / PIT Medium Term Model</v>
          </cell>
        </row>
        <row r="5">
          <cell r="B5" t="str">
            <v>(Amounts in Thousands, except per share data)</v>
          </cell>
        </row>
        <row r="6">
          <cell r="B6" t="str">
            <v>Fiscal Year End: MMMM DD:</v>
          </cell>
          <cell r="J6" t="str">
            <v>LTM Ending: MMMM DD:</v>
          </cell>
        </row>
        <row r="7">
          <cell r="B7" t="str">
            <v>Leverage</v>
          </cell>
          <cell r="D7">
            <v>1999</v>
          </cell>
          <cell r="E7">
            <v>2000</v>
          </cell>
          <cell r="F7">
            <v>2001</v>
          </cell>
          <cell r="G7">
            <v>2002</v>
          </cell>
          <cell r="I7">
            <v>2002</v>
          </cell>
          <cell r="J7">
            <v>2003</v>
          </cell>
          <cell r="K7">
            <v>2004</v>
          </cell>
          <cell r="O7" t="str">
            <v>Profitability</v>
          </cell>
          <cell r="Q7">
            <v>1999</v>
          </cell>
          <cell r="R7">
            <v>2000</v>
          </cell>
          <cell r="S7">
            <v>2001</v>
          </cell>
          <cell r="T7">
            <v>2002</v>
          </cell>
          <cell r="V7">
            <v>2002</v>
          </cell>
          <cell r="W7">
            <v>2003</v>
          </cell>
          <cell r="X7">
            <v>2004</v>
          </cell>
        </row>
        <row r="9">
          <cell r="B9" t="str">
            <v>Senior Debt*/EBITDA</v>
          </cell>
          <cell r="D9">
            <v>0</v>
          </cell>
          <cell r="E9">
            <v>0</v>
          </cell>
          <cell r="F9">
            <v>0</v>
          </cell>
          <cell r="G9">
            <v>1.0348053374063186</v>
          </cell>
          <cell r="I9">
            <v>0</v>
          </cell>
          <cell r="J9">
            <v>0</v>
          </cell>
          <cell r="K9">
            <v>0</v>
          </cell>
          <cell r="O9" t="str">
            <v>Total Revenues</v>
          </cell>
          <cell r="Q9">
            <v>0</v>
          </cell>
          <cell r="R9">
            <v>0</v>
          </cell>
          <cell r="S9">
            <v>57447</v>
          </cell>
          <cell r="T9">
            <v>124086.95851074401</v>
          </cell>
          <cell r="V9">
            <v>0</v>
          </cell>
          <cell r="W9">
            <v>57447</v>
          </cell>
          <cell r="X9">
            <v>124086.95851074401</v>
          </cell>
        </row>
        <row r="10">
          <cell r="B10" t="str">
            <v>Total Debt/EBITDA</v>
          </cell>
          <cell r="D10">
            <v>0</v>
          </cell>
          <cell r="E10">
            <v>0</v>
          </cell>
          <cell r="F10">
            <v>0</v>
          </cell>
          <cell r="G10">
            <v>1.0348053374063186</v>
          </cell>
          <cell r="I10">
            <v>0</v>
          </cell>
          <cell r="J10">
            <v>0</v>
          </cell>
          <cell r="K10">
            <v>0</v>
          </cell>
          <cell r="O10" t="str">
            <v xml:space="preserve">      % Growth</v>
          </cell>
          <cell r="R10">
            <v>0</v>
          </cell>
          <cell r="S10">
            <v>0</v>
          </cell>
          <cell r="T10">
            <v>1.1600250406591119</v>
          </cell>
          <cell r="W10">
            <v>0</v>
          </cell>
          <cell r="X10">
            <v>1.1600250406591119</v>
          </cell>
        </row>
        <row r="11">
          <cell r="B11" t="str">
            <v>Total Debt/(EBITDA-CAPEX)</v>
          </cell>
          <cell r="D11">
            <v>0</v>
          </cell>
          <cell r="E11">
            <v>0</v>
          </cell>
          <cell r="F11">
            <v>0</v>
          </cell>
          <cell r="G11">
            <v>1.0348053374063186</v>
          </cell>
          <cell r="I11">
            <v>0</v>
          </cell>
          <cell r="J11">
            <v>0</v>
          </cell>
          <cell r="K11">
            <v>0</v>
          </cell>
          <cell r="O11" t="str">
            <v>EBITDA</v>
          </cell>
          <cell r="Q11">
            <v>0</v>
          </cell>
          <cell r="R11">
            <v>0</v>
          </cell>
          <cell r="S11">
            <v>8033</v>
          </cell>
          <cell r="T11">
            <v>40109.959332092789</v>
          </cell>
          <cell r="V11">
            <v>0</v>
          </cell>
          <cell r="W11">
            <v>8033</v>
          </cell>
          <cell r="X11">
            <v>40109.959332092789</v>
          </cell>
        </row>
        <row r="12">
          <cell r="B12" t="str">
            <v>Total Debt/Capitalization</v>
          </cell>
          <cell r="D12">
            <v>0</v>
          </cell>
          <cell r="E12">
            <v>0</v>
          </cell>
          <cell r="F12">
            <v>0</v>
          </cell>
          <cell r="G12">
            <v>0.19897271627767218</v>
          </cell>
          <cell r="I12">
            <v>0</v>
          </cell>
          <cell r="J12">
            <v>0</v>
          </cell>
          <cell r="K12">
            <v>0</v>
          </cell>
          <cell r="O12" t="str">
            <v xml:space="preserve">      EBITDA Margin</v>
          </cell>
          <cell r="Q12">
            <v>0</v>
          </cell>
          <cell r="R12">
            <v>0</v>
          </cell>
          <cell r="S12">
            <v>0.13983323759291172</v>
          </cell>
          <cell r="T12">
            <v>0.32324073225326</v>
          </cell>
          <cell r="V12">
            <v>0</v>
          </cell>
          <cell r="W12">
            <v>0.13983323759291172</v>
          </cell>
          <cell r="X12">
            <v>0.32324073225326</v>
          </cell>
        </row>
        <row r="13">
          <cell r="B13" t="str">
            <v>Short Term Debt + CPLTD</v>
          </cell>
          <cell r="D13">
            <v>0</v>
          </cell>
          <cell r="E13">
            <v>0</v>
          </cell>
          <cell r="F13">
            <v>0</v>
          </cell>
          <cell r="G13">
            <v>5203</v>
          </cell>
          <cell r="I13">
            <v>0</v>
          </cell>
          <cell r="J13">
            <v>0</v>
          </cell>
          <cell r="K13">
            <v>0</v>
          </cell>
          <cell r="O13" t="str">
            <v xml:space="preserve">      % Growth</v>
          </cell>
          <cell r="R13">
            <v>0</v>
          </cell>
          <cell r="S13">
            <v>0</v>
          </cell>
          <cell r="T13">
            <v>3.9931481802679931</v>
          </cell>
          <cell r="W13">
            <v>0</v>
          </cell>
          <cell r="X13">
            <v>3.9931481802679931</v>
          </cell>
        </row>
        <row r="14">
          <cell r="B14" t="str">
            <v>Total Senior Debt*</v>
          </cell>
          <cell r="D14">
            <v>0</v>
          </cell>
          <cell r="E14">
            <v>0</v>
          </cell>
          <cell r="F14">
            <v>0</v>
          </cell>
          <cell r="G14">
            <v>41506</v>
          </cell>
          <cell r="I14">
            <v>0</v>
          </cell>
          <cell r="J14">
            <v>0</v>
          </cell>
          <cell r="K14">
            <v>0</v>
          </cell>
          <cell r="O14" t="str">
            <v>Depreciation &amp; Amortization</v>
          </cell>
          <cell r="Q14">
            <v>0</v>
          </cell>
          <cell r="R14">
            <v>0</v>
          </cell>
          <cell r="S14">
            <v>629</v>
          </cell>
          <cell r="T14">
            <v>2470.8283941078093</v>
          </cell>
          <cell r="V14">
            <v>0</v>
          </cell>
          <cell r="W14">
            <v>629</v>
          </cell>
          <cell r="X14">
            <v>2470.8283941078093</v>
          </cell>
        </row>
        <row r="15">
          <cell r="B15" t="str">
            <v>Subordinated Debt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I15" t="str">
            <v>n/a</v>
          </cell>
          <cell r="J15" t="str">
            <v>n/a</v>
          </cell>
          <cell r="K15" t="str">
            <v>n/a</v>
          </cell>
          <cell r="O15" t="str">
            <v>Net Income</v>
          </cell>
          <cell r="Q15">
            <v>0</v>
          </cell>
          <cell r="R15">
            <v>0</v>
          </cell>
          <cell r="S15">
            <v>7404</v>
          </cell>
          <cell r="T15">
            <v>32033.934862844435</v>
          </cell>
          <cell r="V15">
            <v>0</v>
          </cell>
          <cell r="W15">
            <v>7404</v>
          </cell>
          <cell r="X15">
            <v>32033.934862844435</v>
          </cell>
        </row>
        <row r="16">
          <cell r="B16" t="str">
            <v>Total Debt</v>
          </cell>
          <cell r="D16">
            <v>0</v>
          </cell>
          <cell r="E16">
            <v>0</v>
          </cell>
          <cell r="F16">
            <v>0</v>
          </cell>
          <cell r="G16">
            <v>41506</v>
          </cell>
          <cell r="I16">
            <v>0</v>
          </cell>
          <cell r="J16">
            <v>0</v>
          </cell>
          <cell r="K16">
            <v>0</v>
          </cell>
          <cell r="O16" t="str">
            <v xml:space="preserve">      % Growth</v>
          </cell>
          <cell r="R16">
            <v>0</v>
          </cell>
          <cell r="S16">
            <v>0</v>
          </cell>
          <cell r="T16">
            <v>3.3265714293414956</v>
          </cell>
          <cell r="W16">
            <v>0</v>
          </cell>
          <cell r="X16">
            <v>3.3265714293414956</v>
          </cell>
        </row>
        <row r="17">
          <cell r="B17" t="str">
            <v>Total Liabilities</v>
          </cell>
          <cell r="D17">
            <v>0</v>
          </cell>
          <cell r="E17">
            <v>0</v>
          </cell>
          <cell r="F17">
            <v>0</v>
          </cell>
          <cell r="G17">
            <v>108937</v>
          </cell>
          <cell r="I17">
            <v>0</v>
          </cell>
          <cell r="J17">
            <v>0</v>
          </cell>
          <cell r="K17">
            <v>0</v>
          </cell>
        </row>
        <row r="18">
          <cell r="B18" t="str">
            <v>Book Equity</v>
          </cell>
          <cell r="D18">
            <v>0</v>
          </cell>
          <cell r="E18">
            <v>0</v>
          </cell>
          <cell r="F18">
            <v>0</v>
          </cell>
          <cell r="G18">
            <v>167095.46444438733</v>
          </cell>
          <cell r="I18">
            <v>0</v>
          </cell>
          <cell r="J18">
            <v>0</v>
          </cell>
          <cell r="K18">
            <v>0</v>
          </cell>
        </row>
        <row r="19">
          <cell r="B19" t="str">
            <v>Book Capitalization</v>
          </cell>
          <cell r="D19">
            <v>0</v>
          </cell>
          <cell r="E19">
            <v>0</v>
          </cell>
          <cell r="F19">
            <v>0</v>
          </cell>
          <cell r="G19">
            <v>208601.46444438733</v>
          </cell>
          <cell r="I19">
            <v>0</v>
          </cell>
          <cell r="J19">
            <v>0</v>
          </cell>
          <cell r="K19">
            <v>0</v>
          </cell>
        </row>
        <row r="20">
          <cell r="B20" t="str">
            <v>Total Assets</v>
          </cell>
          <cell r="D20">
            <v>0</v>
          </cell>
          <cell r="E20">
            <v>0</v>
          </cell>
          <cell r="F20">
            <v>0</v>
          </cell>
          <cell r="G20">
            <v>276032.46444438724</v>
          </cell>
          <cell r="I20">
            <v>0</v>
          </cell>
          <cell r="J20">
            <v>0</v>
          </cell>
          <cell r="K20">
            <v>0</v>
          </cell>
        </row>
        <row r="21">
          <cell r="B21" t="str">
            <v>* Total Senior Debt may include Sub Debt in quarterly number</v>
          </cell>
        </row>
        <row r="23">
          <cell r="B23" t="str">
            <v>Cash Flow</v>
          </cell>
          <cell r="D23">
            <v>1999</v>
          </cell>
          <cell r="E23">
            <v>2000</v>
          </cell>
          <cell r="F23">
            <v>2001</v>
          </cell>
          <cell r="G23">
            <v>2002</v>
          </cell>
          <cell r="I23">
            <v>2002</v>
          </cell>
          <cell r="J23">
            <v>2003</v>
          </cell>
          <cell r="K23">
            <v>2004</v>
          </cell>
          <cell r="O23" t="str">
            <v>Liquidity</v>
          </cell>
          <cell r="Q23">
            <v>1999</v>
          </cell>
          <cell r="R23">
            <v>2000</v>
          </cell>
          <cell r="S23">
            <v>2001</v>
          </cell>
          <cell r="T23">
            <v>2002</v>
          </cell>
          <cell r="V23">
            <v>2002</v>
          </cell>
          <cell r="W23">
            <v>2003</v>
          </cell>
          <cell r="X23">
            <v>2004</v>
          </cell>
        </row>
        <row r="25">
          <cell r="B25" t="str">
            <v>EBITDA</v>
          </cell>
          <cell r="D25">
            <v>0</v>
          </cell>
          <cell r="E25">
            <v>0</v>
          </cell>
          <cell r="F25">
            <v>8033</v>
          </cell>
          <cell r="G25">
            <v>40109.959332092789</v>
          </cell>
          <cell r="I25">
            <v>0</v>
          </cell>
          <cell r="J25">
            <v>8033</v>
          </cell>
          <cell r="K25">
            <v>40109.959332092789</v>
          </cell>
          <cell r="O25" t="str">
            <v>Total Cash &amp; Cash Equivalents</v>
          </cell>
          <cell r="Q25">
            <v>0</v>
          </cell>
          <cell r="R25">
            <v>0</v>
          </cell>
          <cell r="S25">
            <v>0</v>
          </cell>
          <cell r="T25">
            <v>5397</v>
          </cell>
          <cell r="V25">
            <v>0</v>
          </cell>
          <cell r="W25">
            <v>0</v>
          </cell>
          <cell r="X25">
            <v>0</v>
          </cell>
        </row>
        <row r="26">
          <cell r="B26" t="str">
            <v xml:space="preserve">      Interest</v>
          </cell>
          <cell r="D26">
            <v>0</v>
          </cell>
          <cell r="E26">
            <v>0</v>
          </cell>
          <cell r="F26">
            <v>0</v>
          </cell>
          <cell r="G26">
            <v>4022.4134954761225</v>
          </cell>
          <cell r="I26">
            <v>0</v>
          </cell>
          <cell r="J26">
            <v>0</v>
          </cell>
          <cell r="K26">
            <v>4022.4134954761225</v>
          </cell>
          <cell r="O26" t="str">
            <v>Working Capital, Including Cash</v>
          </cell>
          <cell r="Q26">
            <v>0</v>
          </cell>
          <cell r="R26">
            <v>0</v>
          </cell>
          <cell r="S26">
            <v>0</v>
          </cell>
          <cell r="T26">
            <v>4687.4738155618979</v>
          </cell>
          <cell r="V26">
            <v>0</v>
          </cell>
          <cell r="W26">
            <v>0</v>
          </cell>
          <cell r="X26">
            <v>0</v>
          </cell>
        </row>
        <row r="27">
          <cell r="B27" t="str">
            <v xml:space="preserve">      CAPEX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I27">
            <v>0</v>
          </cell>
          <cell r="J27">
            <v>0</v>
          </cell>
          <cell r="K27">
            <v>0</v>
          </cell>
          <cell r="O27" t="str">
            <v>Scheduled Debt Repayments</v>
          </cell>
        </row>
        <row r="28">
          <cell r="B28" t="str">
            <v>EBITDA/Total Interest</v>
          </cell>
          <cell r="D28">
            <v>0</v>
          </cell>
          <cell r="E28">
            <v>0</v>
          </cell>
          <cell r="F28">
            <v>0</v>
          </cell>
          <cell r="G28">
            <v>9.9716151452860711</v>
          </cell>
          <cell r="I28">
            <v>0</v>
          </cell>
          <cell r="J28">
            <v>0</v>
          </cell>
          <cell r="K28">
            <v>9.9716151452860711</v>
          </cell>
          <cell r="O28">
            <v>2002</v>
          </cell>
          <cell r="T28">
            <v>0</v>
          </cell>
        </row>
        <row r="29">
          <cell r="B29" t="str">
            <v>(EBITDA-CAPEX)/Total Interest</v>
          </cell>
          <cell r="D29">
            <v>0</v>
          </cell>
          <cell r="E29">
            <v>0</v>
          </cell>
          <cell r="F29">
            <v>0</v>
          </cell>
          <cell r="G29">
            <v>9.9716151452860711</v>
          </cell>
          <cell r="I29">
            <v>0</v>
          </cell>
          <cell r="J29">
            <v>0</v>
          </cell>
          <cell r="K29">
            <v>9.9716151452860711</v>
          </cell>
          <cell r="O29">
            <v>2003</v>
          </cell>
          <cell r="T29">
            <v>0</v>
          </cell>
        </row>
        <row r="30">
          <cell r="B30" t="str">
            <v>EBIT/Total Interest</v>
          </cell>
          <cell r="D30">
            <v>0</v>
          </cell>
          <cell r="E30">
            <v>0</v>
          </cell>
          <cell r="F30">
            <v>0</v>
          </cell>
          <cell r="G30">
            <v>9.3573500040004536</v>
          </cell>
          <cell r="I30">
            <v>0</v>
          </cell>
          <cell r="J30">
            <v>0</v>
          </cell>
          <cell r="K30">
            <v>9.3573500040004536</v>
          </cell>
          <cell r="O30">
            <v>2004</v>
          </cell>
          <cell r="T30">
            <v>0</v>
          </cell>
        </row>
        <row r="31">
          <cell r="B31" t="str">
            <v>EBITDA/Total Debt Service</v>
          </cell>
          <cell r="D31">
            <v>0</v>
          </cell>
          <cell r="E31">
            <v>0</v>
          </cell>
          <cell r="F31">
            <v>0</v>
          </cell>
          <cell r="G31">
            <v>4.3477681896601768</v>
          </cell>
          <cell r="I31">
            <v>0</v>
          </cell>
          <cell r="J31">
            <v>0</v>
          </cell>
          <cell r="K31">
            <v>9.9716151452860711</v>
          </cell>
          <cell r="O31">
            <v>2005</v>
          </cell>
          <cell r="T31">
            <v>0</v>
          </cell>
        </row>
        <row r="32">
          <cell r="B32" t="str">
            <v>CAPEX/Sales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I32">
            <v>0</v>
          </cell>
          <cell r="J32">
            <v>0</v>
          </cell>
          <cell r="K32">
            <v>0</v>
          </cell>
          <cell r="O32">
            <v>2006</v>
          </cell>
          <cell r="T32">
            <v>0</v>
          </cell>
        </row>
        <row r="33">
          <cell r="B33" t="str">
            <v>Working Investment/Sales</v>
          </cell>
          <cell r="D33">
            <v>0</v>
          </cell>
          <cell r="E33">
            <v>0</v>
          </cell>
          <cell r="F33">
            <v>0</v>
          </cell>
          <cell r="G33">
            <v>-0.13394257046762104</v>
          </cell>
          <cell r="I33">
            <v>0</v>
          </cell>
          <cell r="J33">
            <v>0</v>
          </cell>
          <cell r="K33">
            <v>0</v>
          </cell>
        </row>
        <row r="35">
          <cell r="B35" t="str">
            <v xml:space="preserve">Market </v>
          </cell>
          <cell r="D35">
            <v>1999</v>
          </cell>
          <cell r="E35">
            <v>2000</v>
          </cell>
          <cell r="F35">
            <v>2001</v>
          </cell>
          <cell r="G35">
            <v>2002</v>
          </cell>
          <cell r="I35">
            <v>2002</v>
          </cell>
          <cell r="J35">
            <v>2003</v>
          </cell>
          <cell r="K35">
            <v>2004</v>
          </cell>
        </row>
        <row r="37">
          <cell r="B37" t="str">
            <v>52 Week High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I37" t="str">
            <v>n/a</v>
          </cell>
          <cell r="J37" t="str">
            <v>n/a</v>
          </cell>
          <cell r="K37" t="str">
            <v>n/a</v>
          </cell>
        </row>
        <row r="38">
          <cell r="B38" t="str">
            <v>52 Week Low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I38" t="str">
            <v>n/a</v>
          </cell>
          <cell r="J38" t="str">
            <v>n/a</v>
          </cell>
          <cell r="K38" t="str">
            <v>n/a</v>
          </cell>
        </row>
        <row r="39">
          <cell r="B39" t="str">
            <v>Price Per Share - Close***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I39">
            <v>0</v>
          </cell>
          <cell r="J39">
            <v>0</v>
          </cell>
          <cell r="K39">
            <v>0</v>
          </cell>
        </row>
        <row r="40">
          <cell r="B40" t="str">
            <v>Market Value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B41" t="str">
            <v>Enterprise Value of Equity (MV +TD)</v>
          </cell>
          <cell r="D41">
            <v>0</v>
          </cell>
          <cell r="E41">
            <v>0</v>
          </cell>
          <cell r="F41">
            <v>0</v>
          </cell>
          <cell r="G41">
            <v>41506</v>
          </cell>
          <cell r="I41">
            <v>0</v>
          </cell>
          <cell r="J41">
            <v>0</v>
          </cell>
          <cell r="K41">
            <v>0</v>
          </cell>
        </row>
        <row r="42">
          <cell r="B42" t="str">
            <v>Total Debt/Market Capitalization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I42">
            <v>0</v>
          </cell>
          <cell r="J42">
            <v>0</v>
          </cell>
          <cell r="K42">
            <v>0</v>
          </cell>
        </row>
        <row r="43">
          <cell r="B43" t="str">
            <v>Enterprise Value</v>
          </cell>
          <cell r="D43">
            <v>0</v>
          </cell>
          <cell r="E43">
            <v>0</v>
          </cell>
          <cell r="F43">
            <v>0</v>
          </cell>
          <cell r="G43">
            <v>36976</v>
          </cell>
          <cell r="I43">
            <v>0</v>
          </cell>
          <cell r="J43">
            <v>0</v>
          </cell>
          <cell r="K43">
            <v>0</v>
          </cell>
        </row>
        <row r="44">
          <cell r="B44" t="str">
            <v>***   Share prices as of f.y.e.</v>
          </cell>
          <cell r="O44" t="str">
            <v>****  Return on Capital = EBIT/(Working Capital+Net PPE)</v>
          </cell>
        </row>
        <row r="46">
          <cell r="B46" t="str">
            <v>Current Share Price:</v>
          </cell>
          <cell r="E46">
            <v>0</v>
          </cell>
          <cell r="F46" t="str">
            <v>as of:</v>
          </cell>
          <cell r="G46">
            <v>0</v>
          </cell>
        </row>
        <row r="47">
          <cell r="M47" t="str">
            <v xml:space="preserve">NOTE: </v>
          </cell>
          <cell r="O47" t="str">
            <v xml:space="preserve"> If Fiscal Year and LTM are the same period, LTM yields "n/a".</v>
          </cell>
        </row>
        <row r="50">
          <cell r="B50" t="str">
            <v>MINING &amp; METALS</v>
          </cell>
          <cell r="C50">
            <v>16</v>
          </cell>
        </row>
        <row r="52">
          <cell r="B52" t="str">
            <v>Aluminum</v>
          </cell>
          <cell r="C52">
            <v>6</v>
          </cell>
        </row>
        <row r="53">
          <cell r="A53" t="str">
            <v>S006_LMEPrice</v>
          </cell>
          <cell r="B53" t="str">
            <v>LME Realized Price</v>
          </cell>
          <cell r="C53" t="str">
            <v>I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I53">
            <v>0</v>
          </cell>
          <cell r="J53">
            <v>0</v>
          </cell>
          <cell r="K53">
            <v>0</v>
          </cell>
          <cell r="N53" t="str">
            <v>S006_ShippedKTons</v>
          </cell>
          <cell r="O53" t="str">
            <v>Shipment (K Tons)</v>
          </cell>
          <cell r="P53" t="str">
            <v>I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V53">
            <v>0</v>
          </cell>
          <cell r="W53">
            <v>0</v>
          </cell>
          <cell r="X53">
            <v>0</v>
          </cell>
        </row>
        <row r="54">
          <cell r="A54" t="str">
            <v>S006_ProdKTons</v>
          </cell>
          <cell r="B54" t="str">
            <v>Production (K Tons)</v>
          </cell>
          <cell r="C54" t="str">
            <v>I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I54">
            <v>0</v>
          </cell>
          <cell r="J54">
            <v>0</v>
          </cell>
          <cell r="K54">
            <v>0</v>
          </cell>
        </row>
        <row r="56">
          <cell r="B56" t="str">
            <v>Non Ferrous/Base Metals</v>
          </cell>
          <cell r="C56">
            <v>59</v>
          </cell>
        </row>
        <row r="57">
          <cell r="A57" t="str">
            <v>S059_CashCost/Pound</v>
          </cell>
          <cell r="B57" t="str">
            <v>Cash Cost/Pound</v>
          </cell>
          <cell r="C57" t="str">
            <v>I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I57">
            <v>0</v>
          </cell>
          <cell r="J57">
            <v>0</v>
          </cell>
          <cell r="K57">
            <v>0</v>
          </cell>
          <cell r="N57" t="str">
            <v>S059_ResKTons</v>
          </cell>
          <cell r="O57" t="str">
            <v>Reserves (K Tons)</v>
          </cell>
          <cell r="P57" t="str">
            <v>I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V57">
            <v>0</v>
          </cell>
          <cell r="W57">
            <v>0</v>
          </cell>
          <cell r="X57">
            <v>0</v>
          </cell>
        </row>
        <row r="58">
          <cell r="A58" t="str">
            <v>S059_LMEPrice</v>
          </cell>
          <cell r="B58" t="str">
            <v>LME Realized Price</v>
          </cell>
          <cell r="C58" t="str">
            <v>I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I58">
            <v>0</v>
          </cell>
          <cell r="J58">
            <v>0</v>
          </cell>
          <cell r="K58">
            <v>0</v>
          </cell>
          <cell r="N58" t="str">
            <v>S059_ProdKTons</v>
          </cell>
          <cell r="O58" t="str">
            <v>Production (K Tons)</v>
          </cell>
          <cell r="P58" t="str">
            <v>I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V58">
            <v>0</v>
          </cell>
          <cell r="W58">
            <v>0</v>
          </cell>
          <cell r="X58">
            <v>0</v>
          </cell>
        </row>
        <row r="59">
          <cell r="A59" t="str">
            <v>S059_AvePrice</v>
          </cell>
          <cell r="B59" t="str">
            <v>Average Realized Price</v>
          </cell>
          <cell r="C59" t="str">
            <v>I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I59">
            <v>0</v>
          </cell>
          <cell r="J59">
            <v>0</v>
          </cell>
          <cell r="K59">
            <v>0</v>
          </cell>
        </row>
        <row r="61">
          <cell r="B61" t="str">
            <v>Precious Metals</v>
          </cell>
          <cell r="C61">
            <v>71</v>
          </cell>
        </row>
        <row r="62">
          <cell r="A62" t="str">
            <v>S071_CashCost/Pound</v>
          </cell>
          <cell r="B62" t="str">
            <v>Cash Cost/Pound</v>
          </cell>
          <cell r="C62" t="str">
            <v>I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I62">
            <v>0</v>
          </cell>
          <cell r="J62">
            <v>0</v>
          </cell>
          <cell r="K62">
            <v>0</v>
          </cell>
          <cell r="N62" t="str">
            <v>S071_ResKTons</v>
          </cell>
          <cell r="O62" t="str">
            <v>Reserves (K Tons)</v>
          </cell>
          <cell r="P62" t="str">
            <v>I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V62">
            <v>0</v>
          </cell>
          <cell r="W62">
            <v>0</v>
          </cell>
          <cell r="X62">
            <v>0</v>
          </cell>
        </row>
        <row r="63">
          <cell r="A63" t="str">
            <v>S071_LMEPrice</v>
          </cell>
          <cell r="B63" t="str">
            <v>LME Realized Price</v>
          </cell>
          <cell r="C63" t="str">
            <v>I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I63">
            <v>0</v>
          </cell>
          <cell r="J63">
            <v>0</v>
          </cell>
          <cell r="K63">
            <v>0</v>
          </cell>
          <cell r="N63" t="str">
            <v>S071_ProdKTons</v>
          </cell>
          <cell r="O63" t="str">
            <v>Production (K Tons)</v>
          </cell>
          <cell r="P63" t="str">
            <v>I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V63">
            <v>0</v>
          </cell>
          <cell r="W63">
            <v>0</v>
          </cell>
          <cell r="X63">
            <v>0</v>
          </cell>
        </row>
        <row r="64">
          <cell r="A64" t="str">
            <v>S071_AvePrice</v>
          </cell>
          <cell r="B64" t="str">
            <v>Average Realized Price</v>
          </cell>
          <cell r="C64" t="str">
            <v>I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I64">
            <v>0</v>
          </cell>
          <cell r="J64">
            <v>0</v>
          </cell>
          <cell r="K64">
            <v>0</v>
          </cell>
          <cell r="N64" t="str">
            <v>S071_ImpResLife</v>
          </cell>
          <cell r="O64" t="str">
            <v>Implied Reserve Life</v>
          </cell>
          <cell r="P64" t="str">
            <v>I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V64">
            <v>0</v>
          </cell>
          <cell r="W64">
            <v>0</v>
          </cell>
          <cell r="X64">
            <v>0</v>
          </cell>
        </row>
        <row r="66">
          <cell r="B66" t="str">
            <v>Steel</v>
          </cell>
          <cell r="C66">
            <v>83</v>
          </cell>
        </row>
        <row r="67">
          <cell r="A67" t="str">
            <v>S083_ProdKTons</v>
          </cell>
          <cell r="B67" t="str">
            <v>Production (K Tons)</v>
          </cell>
          <cell r="C67" t="str">
            <v>I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I67">
            <v>0</v>
          </cell>
          <cell r="J67">
            <v>0</v>
          </cell>
          <cell r="K67">
            <v>0</v>
          </cell>
          <cell r="N67" t="str">
            <v>S083_ShippedKTons</v>
          </cell>
          <cell r="O67" t="str">
            <v>Shipment (K Tons)</v>
          </cell>
          <cell r="P67" t="str">
            <v>I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V67">
            <v>0</v>
          </cell>
          <cell r="W67">
            <v>0</v>
          </cell>
          <cell r="X67">
            <v>0</v>
          </cell>
        </row>
        <row r="68">
          <cell r="A68" t="str">
            <v>S083_AvePrice</v>
          </cell>
          <cell r="B68" t="str">
            <v>Average Realized Price</v>
          </cell>
          <cell r="C68" t="str">
            <v>I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I68">
            <v>0</v>
          </cell>
          <cell r="J68">
            <v>0</v>
          </cell>
          <cell r="K68">
            <v>0</v>
          </cell>
          <cell r="N68" t="str">
            <v>S083_EBITDA/Prod</v>
          </cell>
          <cell r="O68" t="str">
            <v>EBITDA/Production</v>
          </cell>
          <cell r="P68" t="str">
            <v>C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V68">
            <v>0</v>
          </cell>
          <cell r="W68">
            <v>0</v>
          </cell>
          <cell r="X68">
            <v>0</v>
          </cell>
        </row>
        <row r="70">
          <cell r="B70" t="str">
            <v>ADVERTISING &amp; BROADCAST</v>
          </cell>
          <cell r="C70">
            <v>1</v>
          </cell>
        </row>
        <row r="72">
          <cell r="B72" t="str">
            <v>Radio</v>
          </cell>
          <cell r="C72">
            <v>75</v>
          </cell>
        </row>
        <row r="73">
          <cell r="A73" t="str">
            <v>S075_EBITDA/CashInt</v>
          </cell>
          <cell r="B73" t="str">
            <v>EBITDA/Cash Interest</v>
          </cell>
          <cell r="C73" t="str">
            <v>C</v>
          </cell>
          <cell r="D73">
            <v>0</v>
          </cell>
          <cell r="E73">
            <v>0</v>
          </cell>
          <cell r="F73">
            <v>0</v>
          </cell>
          <cell r="G73">
            <v>9.9716151452860711</v>
          </cell>
          <cell r="I73">
            <v>0</v>
          </cell>
          <cell r="J73">
            <v>0</v>
          </cell>
          <cell r="K73">
            <v>9.9716151452860711</v>
          </cell>
          <cell r="N73" t="str">
            <v>S075_FixedChargeCov</v>
          </cell>
          <cell r="O73" t="str">
            <v>Fixed Charge Coverage</v>
          </cell>
          <cell r="P73" t="str">
            <v>C</v>
          </cell>
          <cell r="Q73">
            <v>0</v>
          </cell>
          <cell r="R73">
            <v>0</v>
          </cell>
          <cell r="S73">
            <v>0</v>
          </cell>
          <cell r="T73">
            <v>7.1558530325073599</v>
          </cell>
          <cell r="V73">
            <v>0</v>
          </cell>
          <cell r="W73">
            <v>0</v>
          </cell>
          <cell r="X73">
            <v>7.1558530325073599</v>
          </cell>
        </row>
        <row r="75">
          <cell r="B75" t="str">
            <v>Television</v>
          </cell>
          <cell r="C75">
            <v>85</v>
          </cell>
        </row>
        <row r="76">
          <cell r="A76" t="str">
            <v>S085_EBITDA/CashInt</v>
          </cell>
          <cell r="B76" t="str">
            <v>EBITDA/Cash Interest</v>
          </cell>
          <cell r="C76" t="str">
            <v>C</v>
          </cell>
          <cell r="D76">
            <v>0</v>
          </cell>
          <cell r="E76">
            <v>0</v>
          </cell>
          <cell r="F76">
            <v>0</v>
          </cell>
          <cell r="G76">
            <v>9.9716151452860711</v>
          </cell>
          <cell r="I76">
            <v>0</v>
          </cell>
          <cell r="J76">
            <v>0</v>
          </cell>
          <cell r="K76">
            <v>9.9716151452860711</v>
          </cell>
          <cell r="N76" t="str">
            <v>S085_FixedChargeCov</v>
          </cell>
          <cell r="O76" t="str">
            <v>Fixed Charge Coverage</v>
          </cell>
          <cell r="P76" t="str">
            <v>C</v>
          </cell>
          <cell r="Q76">
            <v>0</v>
          </cell>
          <cell r="R76">
            <v>0</v>
          </cell>
          <cell r="S76">
            <v>0</v>
          </cell>
          <cell r="T76">
            <v>7.1558530325073599</v>
          </cell>
          <cell r="V76">
            <v>0</v>
          </cell>
          <cell r="W76">
            <v>0</v>
          </cell>
          <cell r="X76">
            <v>7.1558530325073599</v>
          </cell>
        </row>
        <row r="78">
          <cell r="B78" t="str">
            <v>Direct Mail/Outdoor Advertising</v>
          </cell>
          <cell r="C78">
            <v>24</v>
          </cell>
        </row>
        <row r="79">
          <cell r="A79" t="str">
            <v>S024_EBITDA/CashInt</v>
          </cell>
          <cell r="B79" t="str">
            <v>EBITDA/Cash Interest</v>
          </cell>
          <cell r="C79" t="str">
            <v>C</v>
          </cell>
          <cell r="D79">
            <v>0</v>
          </cell>
          <cell r="E79">
            <v>0</v>
          </cell>
          <cell r="F79">
            <v>0</v>
          </cell>
          <cell r="G79">
            <v>9.9716151452860711</v>
          </cell>
          <cell r="I79">
            <v>0</v>
          </cell>
          <cell r="J79">
            <v>0</v>
          </cell>
          <cell r="K79">
            <v>9.9716151452860711</v>
          </cell>
          <cell r="N79" t="str">
            <v>S024_FixedChargeCov</v>
          </cell>
          <cell r="O79" t="str">
            <v>Fixed Charge Coverage</v>
          </cell>
          <cell r="P79" t="str">
            <v>C</v>
          </cell>
          <cell r="Q79">
            <v>0</v>
          </cell>
          <cell r="R79">
            <v>0</v>
          </cell>
          <cell r="S79">
            <v>0</v>
          </cell>
          <cell r="T79">
            <v>7.1558530325073599</v>
          </cell>
          <cell r="V79">
            <v>0</v>
          </cell>
          <cell r="W79">
            <v>0</v>
          </cell>
          <cell r="X79">
            <v>7.1558530325073599</v>
          </cell>
        </row>
        <row r="81">
          <cell r="B81" t="str">
            <v>TELECOMMUNICATIONS</v>
          </cell>
          <cell r="C81">
            <v>24</v>
          </cell>
        </row>
        <row r="83">
          <cell r="B83" t="str">
            <v>Domestic Paging Services</v>
          </cell>
          <cell r="C83">
            <v>31</v>
          </cell>
        </row>
        <row r="84">
          <cell r="A84" t="str">
            <v>S031_Pagers</v>
          </cell>
          <cell r="B84" t="str">
            <v>Pagers</v>
          </cell>
          <cell r="C84" t="str">
            <v>I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I84">
            <v>0</v>
          </cell>
          <cell r="J84">
            <v>0</v>
          </cell>
          <cell r="K84">
            <v>0</v>
          </cell>
          <cell r="N84" t="str">
            <v>S031_EBITDA/CashInt</v>
          </cell>
          <cell r="O84" t="str">
            <v>EBITDA/Cash Interest</v>
          </cell>
          <cell r="P84" t="str">
            <v>C</v>
          </cell>
          <cell r="Q84">
            <v>0</v>
          </cell>
          <cell r="R84">
            <v>0</v>
          </cell>
          <cell r="S84">
            <v>0</v>
          </cell>
          <cell r="T84">
            <v>9.9716151452860711</v>
          </cell>
          <cell r="V84">
            <v>0</v>
          </cell>
          <cell r="W84">
            <v>0</v>
          </cell>
          <cell r="X84">
            <v>9.9716151452860711</v>
          </cell>
        </row>
        <row r="85">
          <cell r="A85" t="str">
            <v>S031_Churn</v>
          </cell>
          <cell r="B85" t="str">
            <v>Churn</v>
          </cell>
          <cell r="C85" t="str">
            <v>I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I85">
            <v>0</v>
          </cell>
          <cell r="J85">
            <v>0</v>
          </cell>
          <cell r="K85">
            <v>0</v>
          </cell>
          <cell r="N85" t="str">
            <v>S031_Debt/Pager</v>
          </cell>
          <cell r="O85" t="str">
            <v>Debt/Pager</v>
          </cell>
          <cell r="P85" t="str">
            <v>C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V85">
            <v>0</v>
          </cell>
          <cell r="W85">
            <v>0</v>
          </cell>
          <cell r="X85">
            <v>0</v>
          </cell>
        </row>
        <row r="86">
          <cell r="A86" t="str">
            <v>S031_ARPU</v>
          </cell>
          <cell r="B86" t="str">
            <v>Average Revenue/unit(ARPU)</v>
          </cell>
          <cell r="C86" t="str">
            <v>I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I86">
            <v>0</v>
          </cell>
          <cell r="J86">
            <v>0</v>
          </cell>
          <cell r="K86">
            <v>0</v>
          </cell>
          <cell r="N86" t="str">
            <v>S031_EBITDA/Pager</v>
          </cell>
          <cell r="O86" t="str">
            <v>EBITDA/Pager</v>
          </cell>
          <cell r="P86" t="str">
            <v>C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V86">
            <v>0</v>
          </cell>
          <cell r="W86">
            <v>0</v>
          </cell>
          <cell r="X86">
            <v>0</v>
          </cell>
        </row>
        <row r="87">
          <cell r="A87" t="str">
            <v>S031_FixedChargeCov</v>
          </cell>
          <cell r="B87" t="str">
            <v>Fixed Charge Coverage</v>
          </cell>
          <cell r="C87" t="str">
            <v>C</v>
          </cell>
          <cell r="D87">
            <v>0</v>
          </cell>
          <cell r="E87">
            <v>0</v>
          </cell>
          <cell r="F87">
            <v>0</v>
          </cell>
          <cell r="G87">
            <v>7.1558530325073599</v>
          </cell>
          <cell r="I87">
            <v>0</v>
          </cell>
          <cell r="J87">
            <v>0</v>
          </cell>
          <cell r="K87">
            <v>7.1558530325073599</v>
          </cell>
          <cell r="N87" t="str">
            <v>S031_MV/Pager</v>
          </cell>
          <cell r="O87" t="str">
            <v>Market Capitalization/Pager</v>
          </cell>
          <cell r="P87" t="str">
            <v>C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V87">
            <v>0</v>
          </cell>
          <cell r="W87">
            <v>0</v>
          </cell>
          <cell r="X87">
            <v>0</v>
          </cell>
        </row>
        <row r="89">
          <cell r="B89" t="str">
            <v>Domestic Cellular Providers</v>
          </cell>
          <cell r="C89">
            <v>28</v>
          </cell>
        </row>
        <row r="90">
          <cell r="A90" t="str">
            <v>S028_EBITDA/CashInt</v>
          </cell>
          <cell r="B90" t="str">
            <v>EBITDA/Cash Interest</v>
          </cell>
          <cell r="C90" t="str">
            <v>C</v>
          </cell>
          <cell r="D90">
            <v>0</v>
          </cell>
          <cell r="E90">
            <v>0</v>
          </cell>
          <cell r="F90">
            <v>0</v>
          </cell>
          <cell r="G90">
            <v>9.9716151452860711</v>
          </cell>
          <cell r="I90">
            <v>0</v>
          </cell>
          <cell r="J90">
            <v>0</v>
          </cell>
          <cell r="K90">
            <v>9.9716151452860711</v>
          </cell>
          <cell r="N90" t="str">
            <v>S028_3YrEBITDAGrth</v>
          </cell>
          <cell r="O90" t="str">
            <v>Three Year EBITDA Growth</v>
          </cell>
          <cell r="P90" t="str">
            <v>C</v>
          </cell>
          <cell r="T90">
            <v>0</v>
          </cell>
        </row>
        <row r="91">
          <cell r="A91" t="str">
            <v>S028_Subscribers</v>
          </cell>
          <cell r="B91" t="str">
            <v>Subscribers</v>
          </cell>
          <cell r="C91" t="str">
            <v>I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I91">
            <v>0</v>
          </cell>
          <cell r="J91">
            <v>0</v>
          </cell>
          <cell r="K91">
            <v>0</v>
          </cell>
          <cell r="N91" t="str">
            <v>S028_3YrSalesGrth</v>
          </cell>
          <cell r="O91" t="str">
            <v>Three Year Sales Growth</v>
          </cell>
          <cell r="P91" t="str">
            <v>C</v>
          </cell>
          <cell r="T91">
            <v>0</v>
          </cell>
        </row>
        <row r="92">
          <cell r="A92" t="str">
            <v>S028_Population</v>
          </cell>
          <cell r="B92" t="str">
            <v>Population</v>
          </cell>
          <cell r="C92" t="str">
            <v>I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I92">
            <v>0</v>
          </cell>
          <cell r="J92">
            <v>0</v>
          </cell>
          <cell r="K92">
            <v>0</v>
          </cell>
          <cell r="N92" t="str">
            <v>S028_MV/Pop</v>
          </cell>
          <cell r="O92" t="str">
            <v>Market equity/population</v>
          </cell>
          <cell r="P92" t="str">
            <v>C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V92">
            <v>0</v>
          </cell>
          <cell r="W92">
            <v>0</v>
          </cell>
          <cell r="X92">
            <v>0</v>
          </cell>
        </row>
        <row r="93">
          <cell r="A93" t="str">
            <v>S028_Rev/Sub</v>
          </cell>
          <cell r="B93" t="str">
            <v>Revenue/Subscriber</v>
          </cell>
          <cell r="C93" t="str">
            <v>I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I93">
            <v>0</v>
          </cell>
          <cell r="J93">
            <v>0</v>
          </cell>
          <cell r="K93">
            <v>0</v>
          </cell>
          <cell r="N93" t="str">
            <v>S028_TotDebt/Sub</v>
          </cell>
          <cell r="O93" t="str">
            <v>Total Debt/Subscriber</v>
          </cell>
          <cell r="P93" t="str">
            <v>C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V93">
            <v>0</v>
          </cell>
          <cell r="W93">
            <v>0</v>
          </cell>
          <cell r="X93">
            <v>0</v>
          </cell>
        </row>
        <row r="94">
          <cell r="A94" t="str">
            <v>S028_FixedChargeCov</v>
          </cell>
          <cell r="B94" t="str">
            <v>Fixed Charge Coverage</v>
          </cell>
          <cell r="C94" t="str">
            <v>C</v>
          </cell>
          <cell r="D94">
            <v>0</v>
          </cell>
          <cell r="E94">
            <v>0</v>
          </cell>
          <cell r="F94">
            <v>0</v>
          </cell>
          <cell r="G94">
            <v>7.1558530325073599</v>
          </cell>
          <cell r="I94">
            <v>0</v>
          </cell>
          <cell r="J94">
            <v>0</v>
          </cell>
          <cell r="K94">
            <v>7.1558530325073599</v>
          </cell>
        </row>
        <row r="96">
          <cell r="B96" t="str">
            <v>Domestic Long Distance Services</v>
          </cell>
          <cell r="C96">
            <v>30</v>
          </cell>
        </row>
        <row r="97">
          <cell r="A97" t="str">
            <v>S030_EBITDA/CapEx</v>
          </cell>
          <cell r="B97" t="str">
            <v>EBITDA/CapEx</v>
          </cell>
          <cell r="C97" t="str">
            <v>C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I97">
            <v>0</v>
          </cell>
          <cell r="J97">
            <v>0</v>
          </cell>
          <cell r="K97">
            <v>0</v>
          </cell>
          <cell r="N97" t="str">
            <v>S030_AveTotDebt/EBITDA</v>
          </cell>
          <cell r="O97" t="str">
            <v>Average Total Debt/EBITDA</v>
          </cell>
          <cell r="P97" t="str">
            <v>C</v>
          </cell>
          <cell r="R97">
            <v>0</v>
          </cell>
          <cell r="S97">
            <v>0</v>
          </cell>
          <cell r="T97">
            <v>0.51740266870315932</v>
          </cell>
          <cell r="W97">
            <v>0</v>
          </cell>
          <cell r="X97">
            <v>0</v>
          </cell>
        </row>
        <row r="98">
          <cell r="A98" t="str">
            <v>S030_EBITDA/CashInt</v>
          </cell>
          <cell r="B98" t="str">
            <v>EBITDA/Cash Interest</v>
          </cell>
          <cell r="C98" t="str">
            <v>C</v>
          </cell>
          <cell r="D98">
            <v>0</v>
          </cell>
          <cell r="E98">
            <v>0</v>
          </cell>
          <cell r="F98">
            <v>0</v>
          </cell>
          <cell r="G98">
            <v>9.9716151452860711</v>
          </cell>
          <cell r="I98">
            <v>0</v>
          </cell>
          <cell r="J98">
            <v>0</v>
          </cell>
          <cell r="K98">
            <v>9.9716151452860711</v>
          </cell>
          <cell r="N98" t="str">
            <v>S030_FixedChargeCov</v>
          </cell>
          <cell r="O98" t="str">
            <v>Fixed Charge Coverage</v>
          </cell>
          <cell r="P98" t="str">
            <v>C</v>
          </cell>
          <cell r="Q98">
            <v>0</v>
          </cell>
          <cell r="R98">
            <v>0</v>
          </cell>
          <cell r="S98">
            <v>0</v>
          </cell>
          <cell r="T98">
            <v>7.1558530325073599</v>
          </cell>
          <cell r="V98">
            <v>0</v>
          </cell>
          <cell r="W98">
            <v>0</v>
          </cell>
          <cell r="X98">
            <v>7.1558530325073599</v>
          </cell>
        </row>
        <row r="99">
          <cell r="A99" t="str">
            <v>S030_EBITDA/Int</v>
          </cell>
          <cell r="B99" t="str">
            <v>EBITDA/Interest</v>
          </cell>
          <cell r="C99" t="str">
            <v>C</v>
          </cell>
          <cell r="D99">
            <v>0</v>
          </cell>
          <cell r="E99">
            <v>0</v>
          </cell>
          <cell r="F99">
            <v>0</v>
          </cell>
          <cell r="G99">
            <v>9.9716151452860711</v>
          </cell>
          <cell r="I99">
            <v>0</v>
          </cell>
          <cell r="J99">
            <v>0</v>
          </cell>
          <cell r="K99">
            <v>9.9716151452860711</v>
          </cell>
        </row>
        <row r="101">
          <cell r="B101" t="str">
            <v>Competitive Local Exchange Carrier</v>
          </cell>
          <cell r="C101">
            <v>18</v>
          </cell>
        </row>
        <row r="102">
          <cell r="A102" t="str">
            <v>S018_EBITDA/CashInt</v>
          </cell>
          <cell r="B102" t="str">
            <v>EBITDA/Cash Interest</v>
          </cell>
          <cell r="C102" t="str">
            <v>C</v>
          </cell>
          <cell r="D102">
            <v>0</v>
          </cell>
          <cell r="E102">
            <v>0</v>
          </cell>
          <cell r="F102">
            <v>0</v>
          </cell>
          <cell r="G102">
            <v>9.9716151452860711</v>
          </cell>
          <cell r="I102">
            <v>0</v>
          </cell>
          <cell r="J102">
            <v>0</v>
          </cell>
          <cell r="K102">
            <v>9.9716151452860711</v>
          </cell>
          <cell r="N102" t="str">
            <v>S018_3YrEBITDAGrth</v>
          </cell>
          <cell r="O102" t="str">
            <v>Three Year EBITDA Growth</v>
          </cell>
          <cell r="P102" t="str">
            <v>C</v>
          </cell>
          <cell r="T102">
            <v>0</v>
          </cell>
        </row>
        <row r="103">
          <cell r="A103" t="str">
            <v>S018_FixedChargeCov</v>
          </cell>
          <cell r="B103" t="str">
            <v>Fixed Charge Coverage</v>
          </cell>
          <cell r="C103" t="str">
            <v>C</v>
          </cell>
          <cell r="D103">
            <v>0</v>
          </cell>
          <cell r="E103">
            <v>0</v>
          </cell>
          <cell r="F103">
            <v>0</v>
          </cell>
          <cell r="G103">
            <v>7.1558530325073599</v>
          </cell>
          <cell r="I103">
            <v>0</v>
          </cell>
          <cell r="J103">
            <v>0</v>
          </cell>
          <cell r="K103">
            <v>7.1558530325073599</v>
          </cell>
          <cell r="N103" t="str">
            <v>S018_3YrSalesGrth</v>
          </cell>
          <cell r="O103" t="str">
            <v>Three Year Sales Growth</v>
          </cell>
          <cell r="P103" t="str">
            <v>C</v>
          </cell>
          <cell r="T103">
            <v>0</v>
          </cell>
        </row>
        <row r="105">
          <cell r="B105" t="str">
            <v>Domestic Local Services</v>
          </cell>
          <cell r="C105">
            <v>29</v>
          </cell>
        </row>
        <row r="106">
          <cell r="A106" t="str">
            <v>S029_EBITDA/CapEx</v>
          </cell>
          <cell r="B106" t="str">
            <v>EBITDA/CapEx</v>
          </cell>
          <cell r="C106" t="str">
            <v>C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I106">
            <v>0</v>
          </cell>
          <cell r="J106">
            <v>0</v>
          </cell>
          <cell r="K106">
            <v>0</v>
          </cell>
          <cell r="N106" t="str">
            <v>S029_AveTotDebt/EBITDA</v>
          </cell>
          <cell r="O106" t="str">
            <v>Average Total Debt/EBITDA</v>
          </cell>
          <cell r="P106" t="str">
            <v>C</v>
          </cell>
          <cell r="R106">
            <v>0</v>
          </cell>
          <cell r="S106">
            <v>0</v>
          </cell>
          <cell r="T106">
            <v>0.51740266870315932</v>
          </cell>
          <cell r="W106">
            <v>0</v>
          </cell>
          <cell r="X106">
            <v>0</v>
          </cell>
        </row>
        <row r="107">
          <cell r="A107" t="str">
            <v>S029_EBITDA/CashInt</v>
          </cell>
          <cell r="B107" t="str">
            <v>EBITDA/Cash Interest</v>
          </cell>
          <cell r="C107" t="str">
            <v>C</v>
          </cell>
          <cell r="D107">
            <v>0</v>
          </cell>
          <cell r="E107">
            <v>0</v>
          </cell>
          <cell r="F107">
            <v>0</v>
          </cell>
          <cell r="G107">
            <v>9.9716151452860711</v>
          </cell>
          <cell r="I107">
            <v>0</v>
          </cell>
          <cell r="J107">
            <v>0</v>
          </cell>
          <cell r="K107">
            <v>9.9716151452860711</v>
          </cell>
          <cell r="N107" t="str">
            <v>S029_FixedChargeCov</v>
          </cell>
          <cell r="O107" t="str">
            <v>Fixed Charge Coverage</v>
          </cell>
          <cell r="P107" t="str">
            <v>C</v>
          </cell>
          <cell r="Q107">
            <v>0</v>
          </cell>
          <cell r="R107">
            <v>0</v>
          </cell>
          <cell r="S107">
            <v>0</v>
          </cell>
          <cell r="T107">
            <v>7.1558530325073599</v>
          </cell>
          <cell r="V107">
            <v>0</v>
          </cell>
          <cell r="W107">
            <v>0</v>
          </cell>
          <cell r="X107">
            <v>7.1558530325073599</v>
          </cell>
        </row>
        <row r="108">
          <cell r="A108" t="str">
            <v>S029_EBITDA/Int</v>
          </cell>
          <cell r="B108" t="str">
            <v>EBITDA/Interest</v>
          </cell>
          <cell r="C108" t="str">
            <v>C</v>
          </cell>
          <cell r="D108">
            <v>0</v>
          </cell>
          <cell r="E108">
            <v>0</v>
          </cell>
          <cell r="F108">
            <v>0</v>
          </cell>
          <cell r="G108">
            <v>9.9716151452860711</v>
          </cell>
          <cell r="I108">
            <v>0</v>
          </cell>
          <cell r="J108">
            <v>0</v>
          </cell>
          <cell r="K108">
            <v>9.9716151452860711</v>
          </cell>
        </row>
        <row r="110">
          <cell r="B110" t="str">
            <v>CABLE TV</v>
          </cell>
          <cell r="C110">
            <v>4</v>
          </cell>
        </row>
        <row r="111">
          <cell r="A111" t="str">
            <v>I024_Penetration</v>
          </cell>
          <cell r="B111" t="str">
            <v>Penetration %</v>
          </cell>
          <cell r="C111" t="str">
            <v>I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I111">
            <v>0</v>
          </cell>
          <cell r="J111">
            <v>0</v>
          </cell>
          <cell r="K111">
            <v>0</v>
          </cell>
          <cell r="N111" t="str">
            <v>I024_3YrEBITDAGrth</v>
          </cell>
          <cell r="O111" t="str">
            <v>Three Year EBITDA Growth</v>
          </cell>
          <cell r="P111" t="str">
            <v>C</v>
          </cell>
          <cell r="T111">
            <v>0</v>
          </cell>
        </row>
        <row r="112">
          <cell r="A112" t="str">
            <v>I024_Subscribers</v>
          </cell>
          <cell r="B112" t="str">
            <v>Subscribers (K)</v>
          </cell>
          <cell r="C112" t="str">
            <v>I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I112">
            <v>0</v>
          </cell>
          <cell r="J112">
            <v>0</v>
          </cell>
          <cell r="K112">
            <v>0</v>
          </cell>
          <cell r="N112" t="str">
            <v>I024_3YrSalesGrth</v>
          </cell>
          <cell r="O112" t="str">
            <v>Three Year Sales Growth</v>
          </cell>
          <cell r="P112" t="str">
            <v>C</v>
          </cell>
          <cell r="T112">
            <v>0</v>
          </cell>
        </row>
        <row r="113">
          <cell r="A113" t="str">
            <v>I024_FixedChargeCov</v>
          </cell>
          <cell r="B113" t="str">
            <v>Fixed Charge Coverage</v>
          </cell>
          <cell r="C113" t="str">
            <v>C</v>
          </cell>
          <cell r="D113">
            <v>0</v>
          </cell>
          <cell r="E113">
            <v>0</v>
          </cell>
          <cell r="F113">
            <v>0</v>
          </cell>
          <cell r="G113">
            <v>7.1558530325073599</v>
          </cell>
          <cell r="I113">
            <v>0</v>
          </cell>
          <cell r="J113">
            <v>0</v>
          </cell>
          <cell r="K113">
            <v>7.1558530325073599</v>
          </cell>
          <cell r="N113" t="str">
            <v>I024_Month Rev/Sub</v>
          </cell>
          <cell r="O113" t="str">
            <v>Monthly Revenue/Subscriber</v>
          </cell>
          <cell r="P113" t="str">
            <v>C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V113">
            <v>0</v>
          </cell>
          <cell r="W113">
            <v>0</v>
          </cell>
          <cell r="X113">
            <v>0</v>
          </cell>
        </row>
        <row r="114">
          <cell r="A114" t="str">
            <v>I024_EBITDA/CashInt</v>
          </cell>
          <cell r="B114" t="str">
            <v>EBITDA/Cash Interest</v>
          </cell>
          <cell r="C114" t="str">
            <v>C</v>
          </cell>
          <cell r="D114">
            <v>0</v>
          </cell>
          <cell r="E114">
            <v>0</v>
          </cell>
          <cell r="F114">
            <v>0</v>
          </cell>
          <cell r="G114">
            <v>9.9716151452860711</v>
          </cell>
          <cell r="I114">
            <v>0</v>
          </cell>
          <cell r="J114">
            <v>0</v>
          </cell>
          <cell r="K114">
            <v>9.9716151452860711</v>
          </cell>
          <cell r="N114" t="str">
            <v>I024_Debt/Sub</v>
          </cell>
          <cell r="O114" t="str">
            <v>Total Debt/Subscriber</v>
          </cell>
          <cell r="P114" t="str">
            <v>C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V114">
            <v>0</v>
          </cell>
          <cell r="W114">
            <v>0</v>
          </cell>
          <cell r="X114">
            <v>0</v>
          </cell>
        </row>
        <row r="116">
          <cell r="B116" t="str">
            <v>RETAIL</v>
          </cell>
          <cell r="C116">
            <v>21</v>
          </cell>
        </row>
        <row r="117">
          <cell r="A117" t="str">
            <v>I021_CompStoreSales</v>
          </cell>
          <cell r="B117" t="str">
            <v>Comparable Store Sales</v>
          </cell>
          <cell r="C117" t="str">
            <v>I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I117">
            <v>0</v>
          </cell>
          <cell r="J117">
            <v>0</v>
          </cell>
          <cell r="K117">
            <v>0</v>
          </cell>
          <cell r="N117" t="str">
            <v>I021_(Debt+8Rent)/EBITDAR</v>
          </cell>
          <cell r="O117" t="str">
            <v>(Debt + 8xRent Exp)/EBITDAR</v>
          </cell>
          <cell r="P117" t="str">
            <v>C</v>
          </cell>
          <cell r="Q117">
            <v>0</v>
          </cell>
          <cell r="R117">
            <v>0</v>
          </cell>
          <cell r="S117">
            <v>0</v>
          </cell>
          <cell r="T117">
            <v>1.0348053374063186</v>
          </cell>
          <cell r="V117">
            <v>0</v>
          </cell>
          <cell r="W117">
            <v>0</v>
          </cell>
          <cell r="X117">
            <v>0</v>
          </cell>
        </row>
        <row r="118">
          <cell r="A118" t="str">
            <v>I021_SquareFeet</v>
          </cell>
          <cell r="B118" t="str">
            <v>Square Footage</v>
          </cell>
          <cell r="C118" t="str">
            <v>I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I118">
            <v>0</v>
          </cell>
          <cell r="J118">
            <v>0</v>
          </cell>
          <cell r="K118">
            <v>0</v>
          </cell>
          <cell r="N118" t="str">
            <v>I021_EBITDAR/(Int+Rent)</v>
          </cell>
          <cell r="O118" t="str">
            <v>EBITDAR/(Interest+Rent)</v>
          </cell>
          <cell r="P118" t="str">
            <v>C</v>
          </cell>
          <cell r="Q118">
            <v>0</v>
          </cell>
          <cell r="R118">
            <v>0</v>
          </cell>
          <cell r="S118">
            <v>0</v>
          </cell>
          <cell r="T118">
            <v>9.9716151452860711</v>
          </cell>
          <cell r="V118">
            <v>0</v>
          </cell>
          <cell r="W118">
            <v>0</v>
          </cell>
          <cell r="X118">
            <v>9.9716151452860711</v>
          </cell>
        </row>
        <row r="119">
          <cell r="A119" t="str">
            <v>I021_NumStores</v>
          </cell>
          <cell r="B119" t="str">
            <v>Number of Stores</v>
          </cell>
          <cell r="C119" t="str">
            <v>I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I119">
            <v>0</v>
          </cell>
          <cell r="J119">
            <v>0</v>
          </cell>
          <cell r="K119">
            <v>0</v>
          </cell>
          <cell r="N119" t="str">
            <v>I021_Sales/Foot</v>
          </cell>
          <cell r="O119" t="str">
            <v>Sales/Square Foot</v>
          </cell>
          <cell r="P119" t="str">
            <v>C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V119">
            <v>0</v>
          </cell>
          <cell r="W119">
            <v>0</v>
          </cell>
          <cell r="X119">
            <v>0</v>
          </cell>
        </row>
        <row r="121">
          <cell r="B121" t="str">
            <v>HEALTHCARE</v>
          </cell>
          <cell r="C121">
            <v>14</v>
          </cell>
        </row>
        <row r="122">
          <cell r="A122" t="str">
            <v>I014_(Debt+8Rent)/EBITDAR</v>
          </cell>
          <cell r="B122" t="str">
            <v>(Debt + 8xRent Expense)/EBITDAR</v>
          </cell>
          <cell r="C122" t="str">
            <v>C</v>
          </cell>
          <cell r="D122">
            <v>0</v>
          </cell>
          <cell r="E122">
            <v>0</v>
          </cell>
          <cell r="F122">
            <v>0</v>
          </cell>
          <cell r="G122">
            <v>1.0348053374063186</v>
          </cell>
          <cell r="I122">
            <v>0</v>
          </cell>
          <cell r="J122">
            <v>0</v>
          </cell>
          <cell r="K122">
            <v>0</v>
          </cell>
        </row>
        <row r="124">
          <cell r="B124" t="str">
            <v>OIL &amp; GAS</v>
          </cell>
          <cell r="C124">
            <v>17</v>
          </cell>
        </row>
        <row r="126">
          <cell r="B126" t="str">
            <v>Majors</v>
          </cell>
          <cell r="C126">
            <v>51</v>
          </cell>
        </row>
        <row r="127">
          <cell r="B127" t="str">
            <v>Debt/Capital</v>
          </cell>
          <cell r="D127">
            <v>0</v>
          </cell>
          <cell r="E127">
            <v>0</v>
          </cell>
          <cell r="F127">
            <v>0</v>
          </cell>
          <cell r="G127">
            <v>0.19897271627767218</v>
          </cell>
          <cell r="I127">
            <v>0</v>
          </cell>
          <cell r="J127">
            <v>0</v>
          </cell>
          <cell r="K127">
            <v>0</v>
          </cell>
          <cell r="O127" t="str">
            <v>EBITDA/Interest Expense</v>
          </cell>
          <cell r="Q127">
            <v>0</v>
          </cell>
          <cell r="R127">
            <v>0</v>
          </cell>
          <cell r="S127">
            <v>0</v>
          </cell>
          <cell r="T127">
            <v>9.9716151452860711</v>
          </cell>
          <cell r="V127">
            <v>0</v>
          </cell>
          <cell r="W127">
            <v>0</v>
          </cell>
          <cell r="X127">
            <v>9.9716151452860711</v>
          </cell>
        </row>
        <row r="128">
          <cell r="B128" t="str">
            <v>Debt/EBITDA</v>
          </cell>
          <cell r="D128">
            <v>0</v>
          </cell>
          <cell r="E128">
            <v>0</v>
          </cell>
          <cell r="F128">
            <v>0</v>
          </cell>
          <cell r="G128">
            <v>1.0348053374063186</v>
          </cell>
          <cell r="I128">
            <v>0</v>
          </cell>
          <cell r="J128">
            <v>0</v>
          </cell>
          <cell r="K128">
            <v>0</v>
          </cell>
          <cell r="O128" t="str">
            <v>Senior Rating</v>
          </cell>
          <cell r="Q128" t="str">
            <v>A</v>
          </cell>
          <cell r="R128" t="str">
            <v>A</v>
          </cell>
          <cell r="S128" t="str">
            <v>A</v>
          </cell>
          <cell r="T128" t="str">
            <v>A</v>
          </cell>
          <cell r="V128" t="str">
            <v>A</v>
          </cell>
          <cell r="W128" t="str">
            <v>A</v>
          </cell>
          <cell r="X128" t="str">
            <v>A</v>
          </cell>
        </row>
        <row r="130">
          <cell r="B130" t="str">
            <v>Oil Field Services</v>
          </cell>
          <cell r="C130">
            <v>62</v>
          </cell>
        </row>
        <row r="131">
          <cell r="B131" t="str">
            <v>Debt/Capital</v>
          </cell>
          <cell r="D131">
            <v>0</v>
          </cell>
          <cell r="E131">
            <v>0</v>
          </cell>
          <cell r="F131">
            <v>0</v>
          </cell>
          <cell r="G131">
            <v>0.19897271627767218</v>
          </cell>
          <cell r="I131">
            <v>0</v>
          </cell>
          <cell r="J131">
            <v>0</v>
          </cell>
          <cell r="K131">
            <v>0</v>
          </cell>
          <cell r="O131" t="str">
            <v>EBITDA/Interest Expense</v>
          </cell>
          <cell r="Q131">
            <v>0</v>
          </cell>
          <cell r="R131">
            <v>0</v>
          </cell>
          <cell r="S131">
            <v>0</v>
          </cell>
          <cell r="T131">
            <v>9.9716151452860711</v>
          </cell>
          <cell r="V131">
            <v>0</v>
          </cell>
          <cell r="W131">
            <v>0</v>
          </cell>
          <cell r="X131">
            <v>9.9716151452860711</v>
          </cell>
        </row>
        <row r="132">
          <cell r="B132" t="str">
            <v>Debt/EBITDA</v>
          </cell>
          <cell r="D132">
            <v>0</v>
          </cell>
          <cell r="E132">
            <v>0</v>
          </cell>
          <cell r="F132">
            <v>0</v>
          </cell>
          <cell r="G132">
            <v>1.0348053374063186</v>
          </cell>
          <cell r="I132">
            <v>0</v>
          </cell>
          <cell r="J132">
            <v>0</v>
          </cell>
          <cell r="K132">
            <v>0</v>
          </cell>
          <cell r="O132" t="str">
            <v>Wtd. Avg. Stage %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V132">
            <v>0</v>
          </cell>
          <cell r="W132">
            <v>0</v>
          </cell>
          <cell r="X132">
            <v>0</v>
          </cell>
        </row>
        <row r="134">
          <cell r="B134" t="str">
            <v>Independents</v>
          </cell>
          <cell r="C134">
            <v>44</v>
          </cell>
        </row>
        <row r="135">
          <cell r="B135" t="str">
            <v>BOE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I135">
            <v>0</v>
          </cell>
          <cell r="J135">
            <v>0</v>
          </cell>
          <cell r="K135">
            <v>0</v>
          </cell>
          <cell r="O135" t="str">
            <v>Debt/EBITDA</v>
          </cell>
          <cell r="Q135">
            <v>0</v>
          </cell>
          <cell r="R135">
            <v>0</v>
          </cell>
          <cell r="S135">
            <v>0</v>
          </cell>
          <cell r="T135">
            <v>1.0348053374063186</v>
          </cell>
          <cell r="V135">
            <v>0</v>
          </cell>
          <cell r="W135">
            <v>0</v>
          </cell>
          <cell r="X135">
            <v>0</v>
          </cell>
        </row>
        <row r="136">
          <cell r="B136" t="str">
            <v>PV10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I136">
            <v>0</v>
          </cell>
          <cell r="J136">
            <v>0</v>
          </cell>
          <cell r="K136">
            <v>0</v>
          </cell>
          <cell r="O136" t="str">
            <v>Senior Debt/BOE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V136">
            <v>0</v>
          </cell>
          <cell r="W136">
            <v>0</v>
          </cell>
          <cell r="X136">
            <v>0</v>
          </cell>
        </row>
        <row r="137">
          <cell r="B137" t="str">
            <v>Proved Reserves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I137">
            <v>0</v>
          </cell>
          <cell r="J137">
            <v>0</v>
          </cell>
          <cell r="K137">
            <v>0</v>
          </cell>
          <cell r="O137" t="str">
            <v>Total Debt/BOE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V137">
            <v>0</v>
          </cell>
          <cell r="W137">
            <v>0</v>
          </cell>
          <cell r="X137">
            <v>0</v>
          </cell>
        </row>
        <row r="138">
          <cell r="B138" t="str">
            <v>Production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I138">
            <v>0</v>
          </cell>
          <cell r="J138">
            <v>0</v>
          </cell>
          <cell r="K138">
            <v>0</v>
          </cell>
          <cell r="O138" t="str">
            <v>PV10/Senior Debt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V138">
            <v>0</v>
          </cell>
          <cell r="W138">
            <v>0</v>
          </cell>
          <cell r="X138">
            <v>0</v>
          </cell>
        </row>
        <row r="139">
          <cell r="B139" t="str">
            <v>Percent Gas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I139">
            <v>0</v>
          </cell>
          <cell r="J139">
            <v>0</v>
          </cell>
          <cell r="K139">
            <v>0</v>
          </cell>
          <cell r="O139" t="str">
            <v>PV10/Total Debt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V139">
            <v>0</v>
          </cell>
          <cell r="W139">
            <v>0</v>
          </cell>
          <cell r="X139">
            <v>0</v>
          </cell>
        </row>
        <row r="140">
          <cell r="B140" t="str">
            <v>Reserves/Production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I140">
            <v>0</v>
          </cell>
          <cell r="J140">
            <v>0</v>
          </cell>
          <cell r="K140">
            <v>0</v>
          </cell>
        </row>
        <row r="142">
          <cell r="B142" t="str">
            <v>Pipelines</v>
          </cell>
          <cell r="C142">
            <v>70</v>
          </cell>
        </row>
        <row r="143">
          <cell r="B143" t="str">
            <v>Debt/Capital</v>
          </cell>
          <cell r="D143">
            <v>0</v>
          </cell>
          <cell r="E143">
            <v>0</v>
          </cell>
          <cell r="F143">
            <v>0</v>
          </cell>
          <cell r="G143">
            <v>0.19897271627767218</v>
          </cell>
          <cell r="I143">
            <v>0</v>
          </cell>
          <cell r="J143">
            <v>0</v>
          </cell>
          <cell r="K143">
            <v>0</v>
          </cell>
          <cell r="O143" t="str">
            <v>EBITDA/Interest Expense</v>
          </cell>
          <cell r="Q143">
            <v>0</v>
          </cell>
          <cell r="R143">
            <v>0</v>
          </cell>
          <cell r="S143">
            <v>0</v>
          </cell>
          <cell r="T143">
            <v>9.9716151452860711</v>
          </cell>
          <cell r="V143">
            <v>0</v>
          </cell>
          <cell r="W143">
            <v>0</v>
          </cell>
          <cell r="X143">
            <v>9.9716151452860711</v>
          </cell>
        </row>
        <row r="144">
          <cell r="B144" t="str">
            <v>Debt/EBITDA</v>
          </cell>
          <cell r="D144">
            <v>0</v>
          </cell>
          <cell r="E144">
            <v>0</v>
          </cell>
          <cell r="F144">
            <v>0</v>
          </cell>
          <cell r="G144">
            <v>1.0348053374063186</v>
          </cell>
          <cell r="I144">
            <v>0</v>
          </cell>
          <cell r="J144">
            <v>0</v>
          </cell>
          <cell r="K144">
            <v>0</v>
          </cell>
        </row>
        <row r="146">
          <cell r="B146" t="str">
            <v>Refining &amp; Marketing</v>
          </cell>
          <cell r="C146">
            <v>77</v>
          </cell>
        </row>
        <row r="147">
          <cell r="B147" t="str">
            <v>Debt/Capital</v>
          </cell>
          <cell r="D147">
            <v>0</v>
          </cell>
          <cell r="E147">
            <v>0</v>
          </cell>
          <cell r="F147">
            <v>0</v>
          </cell>
          <cell r="G147">
            <v>0.19897271627767218</v>
          </cell>
          <cell r="I147">
            <v>0</v>
          </cell>
          <cell r="J147">
            <v>0</v>
          </cell>
          <cell r="K147">
            <v>0</v>
          </cell>
          <cell r="O147" t="str">
            <v>Capacity to Captive Retail (%)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V147">
            <v>0</v>
          </cell>
          <cell r="W147">
            <v>0</v>
          </cell>
          <cell r="X147">
            <v>0</v>
          </cell>
        </row>
        <row r="148">
          <cell r="B148" t="str">
            <v>Debt/EBITDA</v>
          </cell>
          <cell r="D148">
            <v>0</v>
          </cell>
          <cell r="E148">
            <v>0</v>
          </cell>
          <cell r="F148">
            <v>0</v>
          </cell>
          <cell r="G148">
            <v>1.0348053374063186</v>
          </cell>
          <cell r="I148">
            <v>0</v>
          </cell>
          <cell r="J148">
            <v>0</v>
          </cell>
          <cell r="K148">
            <v>0</v>
          </cell>
          <cell r="O148" t="str">
            <v>Capacity Utilization(%)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V148">
            <v>0</v>
          </cell>
          <cell r="W148">
            <v>0</v>
          </cell>
          <cell r="X148">
            <v>0</v>
          </cell>
        </row>
        <row r="149">
          <cell r="B149" t="str">
            <v>EBITDA/Interest Expense</v>
          </cell>
          <cell r="D149">
            <v>0</v>
          </cell>
          <cell r="E149">
            <v>0</v>
          </cell>
          <cell r="F149">
            <v>0</v>
          </cell>
          <cell r="G149">
            <v>9.9716151452860711</v>
          </cell>
          <cell r="I149">
            <v>0</v>
          </cell>
          <cell r="J149">
            <v>0</v>
          </cell>
          <cell r="K149">
            <v>9.9716151452860711</v>
          </cell>
        </row>
        <row r="152">
          <cell r="E152" t="str">
            <v>DBC / PIT Medium Term Model</v>
          </cell>
        </row>
        <row r="154">
          <cell r="B154" t="str">
            <v>(Amounts in Thousands, except per share data)</v>
          </cell>
        </row>
        <row r="155">
          <cell r="B155" t="str">
            <v>Fiscal Year End: MMMM DD:</v>
          </cell>
          <cell r="J155" t="str">
            <v>LTM Ending: MMMM DD:</v>
          </cell>
        </row>
        <row r="156">
          <cell r="B156" t="str">
            <v>Leverage</v>
          </cell>
          <cell r="D156">
            <v>1999</v>
          </cell>
          <cell r="E156">
            <v>2000</v>
          </cell>
          <cell r="F156">
            <v>2001</v>
          </cell>
          <cell r="G156">
            <v>2002</v>
          </cell>
          <cell r="I156">
            <v>2002</v>
          </cell>
          <cell r="J156">
            <v>2003</v>
          </cell>
          <cell r="K156">
            <v>2004</v>
          </cell>
          <cell r="O156" t="str">
            <v>Profitability</v>
          </cell>
          <cell r="Q156">
            <v>1999</v>
          </cell>
          <cell r="R156">
            <v>2000</v>
          </cell>
          <cell r="S156">
            <v>2001</v>
          </cell>
          <cell r="T156">
            <v>2002</v>
          </cell>
          <cell r="V156">
            <v>2002</v>
          </cell>
          <cell r="W156">
            <v>2003</v>
          </cell>
          <cell r="X156">
            <v>2004</v>
          </cell>
        </row>
        <row r="158">
          <cell r="B158" t="str">
            <v>Senior Debt*/EBITDA</v>
          </cell>
          <cell r="D158">
            <v>0</v>
          </cell>
          <cell r="E158">
            <v>0</v>
          </cell>
          <cell r="F158">
            <v>0</v>
          </cell>
          <cell r="G158">
            <v>1.0348053374063186</v>
          </cell>
          <cell r="I158">
            <v>0</v>
          </cell>
          <cell r="J158">
            <v>0</v>
          </cell>
          <cell r="K158">
            <v>0</v>
          </cell>
          <cell r="O158" t="str">
            <v>Total Revenues</v>
          </cell>
          <cell r="Q158">
            <v>0</v>
          </cell>
          <cell r="R158">
            <v>0</v>
          </cell>
          <cell r="S158">
            <v>57447</v>
          </cell>
          <cell r="T158">
            <v>124086.95851074401</v>
          </cell>
          <cell r="V158">
            <v>0</v>
          </cell>
          <cell r="W158">
            <v>57447</v>
          </cell>
          <cell r="X158">
            <v>124086.95851074401</v>
          </cell>
        </row>
        <row r="159">
          <cell r="B159" t="str">
            <v>Senior Debt*/(EBITDA-CAPEX)</v>
          </cell>
          <cell r="D159">
            <v>0</v>
          </cell>
          <cell r="E159">
            <v>0</v>
          </cell>
          <cell r="F159">
            <v>0</v>
          </cell>
          <cell r="G159">
            <v>1.0348053374063186</v>
          </cell>
          <cell r="I159">
            <v>0</v>
          </cell>
          <cell r="J159">
            <v>0</v>
          </cell>
          <cell r="K159">
            <v>0</v>
          </cell>
          <cell r="O159" t="str">
            <v xml:space="preserve">      % Growth</v>
          </cell>
          <cell r="R159">
            <v>0</v>
          </cell>
          <cell r="S159">
            <v>0</v>
          </cell>
          <cell r="T159">
            <v>1.1600250406591119</v>
          </cell>
          <cell r="W159">
            <v>0</v>
          </cell>
          <cell r="X159">
            <v>1.1600250406591119</v>
          </cell>
        </row>
        <row r="160">
          <cell r="B160" t="str">
            <v>Mortgages &amp; Secured Debt/EBITDA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I160" t="str">
            <v>n/a</v>
          </cell>
          <cell r="J160" t="str">
            <v>n/a</v>
          </cell>
          <cell r="K160" t="str">
            <v>n/a</v>
          </cell>
          <cell r="O160" t="str">
            <v>Gross Profit (Excl. Depreciation)</v>
          </cell>
          <cell r="Q160">
            <v>0</v>
          </cell>
          <cell r="R160">
            <v>0</v>
          </cell>
          <cell r="S160">
            <v>19571</v>
          </cell>
          <cell r="T160">
            <v>38973.860477544789</v>
          </cell>
          <cell r="V160">
            <v>0</v>
          </cell>
          <cell r="W160">
            <v>19571</v>
          </cell>
          <cell r="X160">
            <v>38973.860477544789</v>
          </cell>
        </row>
        <row r="161">
          <cell r="B161" t="str">
            <v>Total Debt/EBITDA</v>
          </cell>
          <cell r="D161">
            <v>0</v>
          </cell>
          <cell r="E161">
            <v>0</v>
          </cell>
          <cell r="F161">
            <v>0</v>
          </cell>
          <cell r="G161">
            <v>1.0348053374063186</v>
          </cell>
          <cell r="I161">
            <v>0</v>
          </cell>
          <cell r="J161">
            <v>0</v>
          </cell>
          <cell r="K161">
            <v>0</v>
          </cell>
          <cell r="O161" t="str">
            <v xml:space="preserve">      Gross Margin</v>
          </cell>
          <cell r="Q161">
            <v>0</v>
          </cell>
          <cell r="R161">
            <v>0</v>
          </cell>
          <cell r="S161">
            <v>0.34067923477292111</v>
          </cell>
          <cell r="T161">
            <v>0.31408506538719183</v>
          </cell>
          <cell r="V161">
            <v>0</v>
          </cell>
          <cell r="W161">
            <v>0.34067923477292111</v>
          </cell>
          <cell r="X161">
            <v>0.31408506538719183</v>
          </cell>
        </row>
        <row r="162">
          <cell r="B162" t="str">
            <v>Total Debt/(EBITDA-CAPEX)</v>
          </cell>
          <cell r="D162">
            <v>0</v>
          </cell>
          <cell r="E162">
            <v>0</v>
          </cell>
          <cell r="F162">
            <v>0</v>
          </cell>
          <cell r="G162">
            <v>1.0348053374063186</v>
          </cell>
          <cell r="I162">
            <v>0</v>
          </cell>
          <cell r="J162">
            <v>0</v>
          </cell>
          <cell r="K162">
            <v>0</v>
          </cell>
          <cell r="O162" t="str">
            <v>EBITDA</v>
          </cell>
          <cell r="Q162">
            <v>0</v>
          </cell>
          <cell r="R162">
            <v>0</v>
          </cell>
          <cell r="S162">
            <v>8033</v>
          </cell>
          <cell r="T162">
            <v>40109.959332092789</v>
          </cell>
          <cell r="V162">
            <v>0</v>
          </cell>
          <cell r="W162">
            <v>8033</v>
          </cell>
          <cell r="X162">
            <v>40109.959332092789</v>
          </cell>
        </row>
        <row r="163">
          <cell r="B163" t="str">
            <v>Senior Debt*/Capitalization</v>
          </cell>
          <cell r="D163">
            <v>0</v>
          </cell>
          <cell r="E163">
            <v>0</v>
          </cell>
          <cell r="F163">
            <v>0</v>
          </cell>
          <cell r="G163">
            <v>0.19897271627767218</v>
          </cell>
          <cell r="I163">
            <v>0</v>
          </cell>
          <cell r="J163">
            <v>0</v>
          </cell>
          <cell r="K163">
            <v>0</v>
          </cell>
          <cell r="O163" t="str">
            <v xml:space="preserve">      EBITDA Margin</v>
          </cell>
          <cell r="Q163">
            <v>0</v>
          </cell>
          <cell r="R163">
            <v>0</v>
          </cell>
          <cell r="S163">
            <v>0.13983323759291172</v>
          </cell>
          <cell r="T163">
            <v>0.32324073225326</v>
          </cell>
          <cell r="V163">
            <v>0</v>
          </cell>
          <cell r="W163">
            <v>0.13983323759291172</v>
          </cell>
          <cell r="X163">
            <v>0.32324073225326</v>
          </cell>
        </row>
        <row r="164">
          <cell r="B164" t="str">
            <v>Total Debt/Capitalization</v>
          </cell>
          <cell r="D164">
            <v>0</v>
          </cell>
          <cell r="E164">
            <v>0</v>
          </cell>
          <cell r="F164">
            <v>0</v>
          </cell>
          <cell r="G164">
            <v>0.19897271627767218</v>
          </cell>
          <cell r="I164">
            <v>0</v>
          </cell>
          <cell r="J164">
            <v>0</v>
          </cell>
          <cell r="K164">
            <v>0</v>
          </cell>
          <cell r="O164" t="str">
            <v xml:space="preserve">      % Growth</v>
          </cell>
          <cell r="R164">
            <v>0</v>
          </cell>
          <cell r="S164">
            <v>0</v>
          </cell>
          <cell r="T164">
            <v>3.9931481802679931</v>
          </cell>
          <cell r="W164">
            <v>0</v>
          </cell>
          <cell r="X164">
            <v>3.9931481802679931</v>
          </cell>
        </row>
        <row r="165">
          <cell r="B165" t="str">
            <v>Short Term Debt</v>
          </cell>
          <cell r="D165">
            <v>0</v>
          </cell>
          <cell r="E165">
            <v>0</v>
          </cell>
          <cell r="F165">
            <v>0</v>
          </cell>
          <cell r="G165">
            <v>5203</v>
          </cell>
          <cell r="I165">
            <v>0</v>
          </cell>
          <cell r="J165">
            <v>0</v>
          </cell>
          <cell r="K165">
            <v>0</v>
          </cell>
          <cell r="O165" t="str">
            <v>EBIT</v>
          </cell>
          <cell r="Q165">
            <v>0</v>
          </cell>
          <cell r="R165">
            <v>0</v>
          </cell>
          <cell r="S165">
            <v>7404</v>
          </cell>
          <cell r="T165">
            <v>37639.130937984977</v>
          </cell>
          <cell r="V165">
            <v>0</v>
          </cell>
          <cell r="W165">
            <v>7404</v>
          </cell>
          <cell r="X165">
            <v>37639.130937984977</v>
          </cell>
        </row>
        <row r="166">
          <cell r="B166" t="str">
            <v>Short Term Debt + CPLTD</v>
          </cell>
          <cell r="D166">
            <v>0</v>
          </cell>
          <cell r="E166">
            <v>0</v>
          </cell>
          <cell r="F166">
            <v>0</v>
          </cell>
          <cell r="G166">
            <v>5203</v>
          </cell>
          <cell r="I166">
            <v>0</v>
          </cell>
          <cell r="J166">
            <v>0</v>
          </cell>
          <cell r="K166">
            <v>0</v>
          </cell>
          <cell r="O166" t="str">
            <v xml:space="preserve">      EBIT Margin</v>
          </cell>
          <cell r="Q166">
            <v>0</v>
          </cell>
          <cell r="R166">
            <v>0</v>
          </cell>
          <cell r="S166">
            <v>0.12888401483106168</v>
          </cell>
          <cell r="T166">
            <v>0.30332866072082837</v>
          </cell>
          <cell r="V166">
            <v>0</v>
          </cell>
          <cell r="W166">
            <v>0.12888401483106168</v>
          </cell>
          <cell r="X166">
            <v>0.30332866072082837</v>
          </cell>
        </row>
        <row r="167">
          <cell r="B167" t="str">
            <v>Long Term Debt</v>
          </cell>
          <cell r="D167">
            <v>0</v>
          </cell>
          <cell r="E167">
            <v>0</v>
          </cell>
          <cell r="F167">
            <v>0</v>
          </cell>
          <cell r="G167">
            <v>36303</v>
          </cell>
          <cell r="I167">
            <v>0</v>
          </cell>
          <cell r="J167">
            <v>0</v>
          </cell>
          <cell r="K167">
            <v>0</v>
          </cell>
          <cell r="O167" t="str">
            <v>Depreciation &amp; Amortization</v>
          </cell>
          <cell r="Q167">
            <v>0</v>
          </cell>
          <cell r="R167">
            <v>0</v>
          </cell>
          <cell r="S167">
            <v>629</v>
          </cell>
          <cell r="T167">
            <v>2470.8283941078093</v>
          </cell>
          <cell r="V167">
            <v>0</v>
          </cell>
          <cell r="W167">
            <v>629</v>
          </cell>
          <cell r="X167">
            <v>2470.8283941078093</v>
          </cell>
        </row>
        <row r="168">
          <cell r="B168" t="str">
            <v>Total Senior Debt*</v>
          </cell>
          <cell r="D168">
            <v>0</v>
          </cell>
          <cell r="E168">
            <v>0</v>
          </cell>
          <cell r="F168">
            <v>0</v>
          </cell>
          <cell r="G168">
            <v>41506</v>
          </cell>
          <cell r="I168">
            <v>0</v>
          </cell>
          <cell r="J168">
            <v>0</v>
          </cell>
          <cell r="K168">
            <v>0</v>
          </cell>
          <cell r="O168" t="str">
            <v>Net Income</v>
          </cell>
          <cell r="Q168">
            <v>0</v>
          </cell>
          <cell r="R168">
            <v>0</v>
          </cell>
          <cell r="S168">
            <v>7404</v>
          </cell>
          <cell r="T168">
            <v>32033.934862844435</v>
          </cell>
          <cell r="V168">
            <v>0</v>
          </cell>
          <cell r="W168">
            <v>7404</v>
          </cell>
          <cell r="X168">
            <v>32033.934862844435</v>
          </cell>
        </row>
        <row r="169">
          <cell r="B169" t="str">
            <v xml:space="preserve">    Mortgages &amp; Secured Debt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I169" t="str">
            <v>n/a</v>
          </cell>
          <cell r="J169" t="str">
            <v>n/a</v>
          </cell>
          <cell r="K169" t="str">
            <v>n/a</v>
          </cell>
          <cell r="O169" t="str">
            <v xml:space="preserve">      % Growth</v>
          </cell>
          <cell r="R169">
            <v>0</v>
          </cell>
          <cell r="S169">
            <v>0</v>
          </cell>
          <cell r="T169">
            <v>3.3265714293414956</v>
          </cell>
          <cell r="W169">
            <v>0</v>
          </cell>
          <cell r="X169">
            <v>3.3265714293414956</v>
          </cell>
        </row>
        <row r="170">
          <cell r="B170" t="str">
            <v>Subordinated Debt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I170" t="str">
            <v>n/a</v>
          </cell>
          <cell r="J170" t="str">
            <v>n/a</v>
          </cell>
          <cell r="K170" t="str">
            <v>n/a</v>
          </cell>
          <cell r="O170" t="str">
            <v>Net Margin</v>
          </cell>
          <cell r="Q170">
            <v>0</v>
          </cell>
          <cell r="R170">
            <v>0</v>
          </cell>
          <cell r="S170">
            <v>0.12888401483106168</v>
          </cell>
          <cell r="T170">
            <v>0.25815714437122572</v>
          </cell>
          <cell r="V170">
            <v>0</v>
          </cell>
          <cell r="W170">
            <v>0.12888401483106168</v>
          </cell>
          <cell r="X170">
            <v>0.25815714437122572</v>
          </cell>
        </row>
        <row r="171">
          <cell r="B171" t="str">
            <v>Total Debt</v>
          </cell>
          <cell r="D171">
            <v>0</v>
          </cell>
          <cell r="E171">
            <v>0</v>
          </cell>
          <cell r="F171">
            <v>0</v>
          </cell>
          <cell r="G171">
            <v>41506</v>
          </cell>
          <cell r="I171">
            <v>0</v>
          </cell>
          <cell r="J171">
            <v>0</v>
          </cell>
          <cell r="K171">
            <v>0</v>
          </cell>
        </row>
        <row r="172">
          <cell r="B172" t="str">
            <v>Total Liabilities</v>
          </cell>
          <cell r="D172">
            <v>0</v>
          </cell>
          <cell r="E172">
            <v>0</v>
          </cell>
          <cell r="F172">
            <v>0</v>
          </cell>
          <cell r="G172">
            <v>108937</v>
          </cell>
          <cell r="I172">
            <v>0</v>
          </cell>
          <cell r="J172">
            <v>0</v>
          </cell>
          <cell r="K172">
            <v>0</v>
          </cell>
        </row>
        <row r="173">
          <cell r="B173" t="str">
            <v>Book Equity</v>
          </cell>
          <cell r="D173">
            <v>0</v>
          </cell>
          <cell r="E173">
            <v>0</v>
          </cell>
          <cell r="F173">
            <v>0</v>
          </cell>
          <cell r="G173">
            <v>167095.46444438733</v>
          </cell>
          <cell r="I173">
            <v>0</v>
          </cell>
          <cell r="J173">
            <v>0</v>
          </cell>
          <cell r="K173">
            <v>0</v>
          </cell>
        </row>
        <row r="174">
          <cell r="B174" t="str">
            <v>Book Capitalization</v>
          </cell>
          <cell r="D174">
            <v>0</v>
          </cell>
          <cell r="E174">
            <v>0</v>
          </cell>
          <cell r="F174">
            <v>0</v>
          </cell>
          <cell r="G174">
            <v>208601.46444438733</v>
          </cell>
          <cell r="I174">
            <v>0</v>
          </cell>
          <cell r="J174">
            <v>0</v>
          </cell>
          <cell r="K174">
            <v>0</v>
          </cell>
        </row>
        <row r="175">
          <cell r="B175" t="str">
            <v>Total Assets</v>
          </cell>
          <cell r="D175">
            <v>0</v>
          </cell>
          <cell r="E175">
            <v>0</v>
          </cell>
          <cell r="F175">
            <v>0</v>
          </cell>
          <cell r="G175">
            <v>276032.46444438724</v>
          </cell>
          <cell r="I175">
            <v>0</v>
          </cell>
          <cell r="J175">
            <v>0</v>
          </cell>
          <cell r="K175">
            <v>0</v>
          </cell>
        </row>
        <row r="176">
          <cell r="B176" t="str">
            <v>Tangible Net Worth</v>
          </cell>
          <cell r="D176">
            <v>0</v>
          </cell>
          <cell r="E176">
            <v>0</v>
          </cell>
          <cell r="F176">
            <v>0</v>
          </cell>
          <cell r="G176">
            <v>166663.473815562</v>
          </cell>
          <cell r="I176">
            <v>0</v>
          </cell>
          <cell r="J176">
            <v>0</v>
          </cell>
          <cell r="K176">
            <v>0</v>
          </cell>
        </row>
        <row r="177">
          <cell r="B177" t="str">
            <v>Total Debt/TNW</v>
          </cell>
          <cell r="D177">
            <v>0</v>
          </cell>
          <cell r="E177">
            <v>0</v>
          </cell>
          <cell r="F177">
            <v>0</v>
          </cell>
          <cell r="G177">
            <v>0.24904077090060286</v>
          </cell>
          <cell r="I177">
            <v>0</v>
          </cell>
          <cell r="J177">
            <v>0</v>
          </cell>
          <cell r="K177">
            <v>0</v>
          </cell>
        </row>
        <row r="178">
          <cell r="B178" t="str">
            <v>Total Liabilities/TNW</v>
          </cell>
          <cell r="D178">
            <v>0</v>
          </cell>
          <cell r="E178">
            <v>0</v>
          </cell>
          <cell r="F178">
            <v>0</v>
          </cell>
          <cell r="G178">
            <v>0.65363452174622882</v>
          </cell>
          <cell r="I178">
            <v>0</v>
          </cell>
          <cell r="J178">
            <v>0</v>
          </cell>
          <cell r="K178">
            <v>0</v>
          </cell>
        </row>
        <row r="179">
          <cell r="B179" t="str">
            <v>* Total Senior Debt may include Sub Debt in quarterly number</v>
          </cell>
        </row>
        <row r="181">
          <cell r="B181" t="str">
            <v>Cash Flow</v>
          </cell>
          <cell r="D181">
            <v>1999</v>
          </cell>
          <cell r="E181">
            <v>2000</v>
          </cell>
          <cell r="F181">
            <v>2001</v>
          </cell>
          <cell r="G181">
            <v>2002</v>
          </cell>
          <cell r="I181">
            <v>2002</v>
          </cell>
          <cell r="J181">
            <v>2003</v>
          </cell>
          <cell r="K181">
            <v>2004</v>
          </cell>
          <cell r="O181" t="str">
            <v>Liquidity</v>
          </cell>
          <cell r="Q181">
            <v>1999</v>
          </cell>
          <cell r="R181">
            <v>2000</v>
          </cell>
          <cell r="S181">
            <v>2001</v>
          </cell>
          <cell r="T181">
            <v>2002</v>
          </cell>
          <cell r="V181">
            <v>2002</v>
          </cell>
          <cell r="W181">
            <v>2003</v>
          </cell>
          <cell r="X181">
            <v>2004</v>
          </cell>
        </row>
        <row r="183">
          <cell r="B183" t="str">
            <v>EBITDA</v>
          </cell>
          <cell r="D183">
            <v>0</v>
          </cell>
          <cell r="E183">
            <v>0</v>
          </cell>
          <cell r="F183">
            <v>8033</v>
          </cell>
          <cell r="G183">
            <v>40109.959332092789</v>
          </cell>
          <cell r="I183">
            <v>0</v>
          </cell>
          <cell r="J183">
            <v>8033</v>
          </cell>
          <cell r="K183">
            <v>40109.959332092789</v>
          </cell>
          <cell r="O183" t="str">
            <v>Total Cash &amp; Cash Equivalents</v>
          </cell>
          <cell r="Q183">
            <v>0</v>
          </cell>
          <cell r="R183">
            <v>0</v>
          </cell>
          <cell r="S183">
            <v>0</v>
          </cell>
          <cell r="T183">
            <v>5397</v>
          </cell>
          <cell r="V183">
            <v>0</v>
          </cell>
          <cell r="W183">
            <v>0</v>
          </cell>
          <cell r="X183">
            <v>0</v>
          </cell>
        </row>
        <row r="184">
          <cell r="B184" t="str">
            <v xml:space="preserve">      Interest</v>
          </cell>
          <cell r="D184">
            <v>0</v>
          </cell>
          <cell r="E184">
            <v>0</v>
          </cell>
          <cell r="F184">
            <v>0</v>
          </cell>
          <cell r="G184">
            <v>4022.4134954761225</v>
          </cell>
          <cell r="I184">
            <v>0</v>
          </cell>
          <cell r="J184">
            <v>0</v>
          </cell>
          <cell r="K184">
            <v>4022.4134954761225</v>
          </cell>
          <cell r="O184" t="str">
            <v>Working Capital, Including Cash</v>
          </cell>
          <cell r="Q184">
            <v>0</v>
          </cell>
          <cell r="R184">
            <v>0</v>
          </cell>
          <cell r="S184">
            <v>0</v>
          </cell>
          <cell r="T184">
            <v>4687.4738155618979</v>
          </cell>
          <cell r="V184">
            <v>0</v>
          </cell>
          <cell r="W184">
            <v>0</v>
          </cell>
          <cell r="X184">
            <v>0</v>
          </cell>
        </row>
        <row r="185">
          <cell r="B185" t="str">
            <v xml:space="preserve">     Taxes</v>
          </cell>
          <cell r="D185">
            <v>0</v>
          </cell>
          <cell r="E185">
            <v>0</v>
          </cell>
          <cell r="F185">
            <v>0</v>
          </cell>
          <cell r="G185">
            <v>1582.7825796644183</v>
          </cell>
          <cell r="I185">
            <v>0</v>
          </cell>
          <cell r="J185">
            <v>0</v>
          </cell>
          <cell r="K185">
            <v>1582.7825796644183</v>
          </cell>
          <cell r="O185" t="str">
            <v>Current Ratio</v>
          </cell>
          <cell r="Q185">
            <v>0</v>
          </cell>
          <cell r="R185">
            <v>0</v>
          </cell>
          <cell r="S185">
            <v>0</v>
          </cell>
          <cell r="T185">
            <v>1.0841330667784599</v>
          </cell>
          <cell r="V185">
            <v>0</v>
          </cell>
          <cell r="W185">
            <v>0</v>
          </cell>
          <cell r="X185">
            <v>0</v>
          </cell>
        </row>
        <row r="186">
          <cell r="B186" t="str">
            <v xml:space="preserve">     (Inc)/Dec In Working Capital **</v>
          </cell>
          <cell r="D186">
            <v>0</v>
          </cell>
          <cell r="E186">
            <v>0</v>
          </cell>
          <cell r="F186">
            <v>0</v>
          </cell>
          <cell r="G186">
            <v>709.52618443810206</v>
          </cell>
          <cell r="I186">
            <v>0</v>
          </cell>
          <cell r="J186">
            <v>0</v>
          </cell>
          <cell r="K186">
            <v>0</v>
          </cell>
          <cell r="O186" t="str">
            <v>Quick Ratio</v>
          </cell>
          <cell r="Q186">
            <v>0</v>
          </cell>
          <cell r="R186">
            <v>0</v>
          </cell>
          <cell r="S186">
            <v>0</v>
          </cell>
          <cell r="T186">
            <v>0.9872650779065224</v>
          </cell>
          <cell r="V186">
            <v>0</v>
          </cell>
          <cell r="W186">
            <v>0</v>
          </cell>
          <cell r="X186">
            <v>0</v>
          </cell>
        </row>
        <row r="187">
          <cell r="B187" t="str">
            <v xml:space="preserve">      CAPEX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I187">
            <v>0</v>
          </cell>
          <cell r="J187">
            <v>0</v>
          </cell>
          <cell r="K187">
            <v>0</v>
          </cell>
          <cell r="O187" t="str">
            <v>Working Investment</v>
          </cell>
          <cell r="Q187">
            <v>0</v>
          </cell>
          <cell r="R187">
            <v>0</v>
          </cell>
          <cell r="S187">
            <v>0</v>
          </cell>
          <cell r="T187">
            <v>-16620.526184438098</v>
          </cell>
          <cell r="V187">
            <v>0</v>
          </cell>
          <cell r="W187">
            <v>0</v>
          </cell>
          <cell r="X187">
            <v>0</v>
          </cell>
        </row>
        <row r="188">
          <cell r="B188" t="str">
            <v>EBITDA/Total Interest</v>
          </cell>
          <cell r="D188">
            <v>0</v>
          </cell>
          <cell r="E188">
            <v>0</v>
          </cell>
          <cell r="F188">
            <v>0</v>
          </cell>
          <cell r="G188">
            <v>9.9716151452860711</v>
          </cell>
          <cell r="I188">
            <v>0</v>
          </cell>
          <cell r="J188">
            <v>0</v>
          </cell>
          <cell r="K188">
            <v>9.9716151452860711</v>
          </cell>
          <cell r="O188" t="str">
            <v>Working Investment/Sales</v>
          </cell>
          <cell r="Q188">
            <v>0</v>
          </cell>
          <cell r="R188">
            <v>0</v>
          </cell>
          <cell r="S188">
            <v>0</v>
          </cell>
          <cell r="T188">
            <v>-0.13394257046762104</v>
          </cell>
          <cell r="V188">
            <v>0</v>
          </cell>
          <cell r="W188">
            <v>0</v>
          </cell>
          <cell r="X188">
            <v>0</v>
          </cell>
        </row>
        <row r="189">
          <cell r="B189" t="str">
            <v>(EBITDA-CAPEX)/Total Interest</v>
          </cell>
          <cell r="D189">
            <v>0</v>
          </cell>
          <cell r="E189">
            <v>0</v>
          </cell>
          <cell r="F189">
            <v>0</v>
          </cell>
          <cell r="G189">
            <v>9.9716151452860711</v>
          </cell>
          <cell r="I189">
            <v>0</v>
          </cell>
          <cell r="J189">
            <v>0</v>
          </cell>
          <cell r="K189">
            <v>9.9716151452860711</v>
          </cell>
          <cell r="O189" t="str">
            <v>Scheduled Debt Repayments</v>
          </cell>
        </row>
        <row r="190">
          <cell r="B190" t="str">
            <v>EBIT/Total Interest</v>
          </cell>
          <cell r="D190">
            <v>0</v>
          </cell>
          <cell r="E190">
            <v>0</v>
          </cell>
          <cell r="F190">
            <v>0</v>
          </cell>
          <cell r="G190">
            <v>9.3573500040004536</v>
          </cell>
          <cell r="I190">
            <v>0</v>
          </cell>
          <cell r="J190">
            <v>0</v>
          </cell>
          <cell r="K190">
            <v>9.3573500040004536</v>
          </cell>
          <cell r="O190">
            <v>2002</v>
          </cell>
          <cell r="T190">
            <v>0</v>
          </cell>
        </row>
        <row r="191">
          <cell r="B191" t="str">
            <v>EBITDA/Total Debt Service</v>
          </cell>
          <cell r="D191">
            <v>0</v>
          </cell>
          <cell r="E191">
            <v>0</v>
          </cell>
          <cell r="F191">
            <v>0</v>
          </cell>
          <cell r="G191">
            <v>4.3477681896601768</v>
          </cell>
          <cell r="I191">
            <v>0</v>
          </cell>
          <cell r="J191">
            <v>0</v>
          </cell>
          <cell r="K191">
            <v>9.9716151452860711</v>
          </cell>
          <cell r="O191">
            <v>2003</v>
          </cell>
          <cell r="T191">
            <v>0</v>
          </cell>
        </row>
        <row r="192">
          <cell r="B192" t="str">
            <v>CAPEX/Sales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I192">
            <v>0</v>
          </cell>
          <cell r="J192">
            <v>0</v>
          </cell>
          <cell r="K192">
            <v>0</v>
          </cell>
          <cell r="O192">
            <v>2004</v>
          </cell>
          <cell r="T192">
            <v>0</v>
          </cell>
        </row>
        <row r="193">
          <cell r="B193" t="str">
            <v>**   (Inc)/Dec In Working Capital excludes changes in Cash Balance</v>
          </cell>
          <cell r="O193">
            <v>2005</v>
          </cell>
          <cell r="T193">
            <v>0</v>
          </cell>
        </row>
        <row r="194">
          <cell r="O194">
            <v>2006</v>
          </cell>
          <cell r="T194">
            <v>0</v>
          </cell>
        </row>
        <row r="196">
          <cell r="B196" t="str">
            <v xml:space="preserve">Market </v>
          </cell>
          <cell r="D196">
            <v>1999</v>
          </cell>
          <cell r="E196">
            <v>2000</v>
          </cell>
          <cell r="F196">
            <v>2001</v>
          </cell>
          <cell r="G196">
            <v>2002</v>
          </cell>
          <cell r="I196">
            <v>2002</v>
          </cell>
          <cell r="J196">
            <v>2003</v>
          </cell>
          <cell r="K196">
            <v>2004</v>
          </cell>
          <cell r="O196" t="str">
            <v>Summary</v>
          </cell>
          <cell r="Q196">
            <v>1999</v>
          </cell>
          <cell r="R196">
            <v>2000</v>
          </cell>
          <cell r="S196">
            <v>2001</v>
          </cell>
          <cell r="T196">
            <v>2002</v>
          </cell>
          <cell r="V196">
            <v>2002</v>
          </cell>
          <cell r="W196">
            <v>2003</v>
          </cell>
          <cell r="X196">
            <v>2004</v>
          </cell>
        </row>
        <row r="198">
          <cell r="B198" t="str">
            <v>52 Week High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I198" t="str">
            <v>n/a</v>
          </cell>
          <cell r="J198" t="str">
            <v>n/a</v>
          </cell>
          <cell r="K198" t="str">
            <v>n/a</v>
          </cell>
          <cell r="O198" t="str">
            <v>Return on Equity</v>
          </cell>
          <cell r="Q198">
            <v>0</v>
          </cell>
          <cell r="R198">
            <v>0</v>
          </cell>
          <cell r="S198">
            <v>0</v>
          </cell>
          <cell r="T198">
            <v>0.19171037926948617</v>
          </cell>
          <cell r="V198">
            <v>0</v>
          </cell>
          <cell r="W198">
            <v>0</v>
          </cell>
          <cell r="X198">
            <v>0</v>
          </cell>
        </row>
        <row r="199">
          <cell r="B199" t="str">
            <v>52 Week Low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I199" t="str">
            <v>n/a</v>
          </cell>
          <cell r="J199" t="str">
            <v>n/a</v>
          </cell>
          <cell r="K199" t="str">
            <v>n/a</v>
          </cell>
          <cell r="O199" t="str">
            <v>Return on Sales</v>
          </cell>
          <cell r="Q199">
            <v>0</v>
          </cell>
          <cell r="R199">
            <v>0</v>
          </cell>
          <cell r="S199">
            <v>0.12888401483106168</v>
          </cell>
          <cell r="T199">
            <v>0.25815714437122572</v>
          </cell>
          <cell r="V199">
            <v>0</v>
          </cell>
          <cell r="W199">
            <v>0.12888401483106168</v>
          </cell>
          <cell r="X199">
            <v>0.25815714437122572</v>
          </cell>
        </row>
        <row r="200">
          <cell r="B200" t="str">
            <v>Price Per Share - Close***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I200">
            <v>0</v>
          </cell>
          <cell r="J200">
            <v>0</v>
          </cell>
          <cell r="K200">
            <v>0</v>
          </cell>
          <cell r="O200" t="str">
            <v>Return on Assets</v>
          </cell>
          <cell r="Q200">
            <v>0</v>
          </cell>
          <cell r="R200">
            <v>0</v>
          </cell>
          <cell r="S200">
            <v>0</v>
          </cell>
          <cell r="T200">
            <v>0.11605133087270744</v>
          </cell>
          <cell r="V200">
            <v>0</v>
          </cell>
          <cell r="W200">
            <v>0</v>
          </cell>
          <cell r="X200">
            <v>0</v>
          </cell>
        </row>
        <row r="201">
          <cell r="B201" t="str">
            <v>Market Value of Equity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I201">
            <v>0</v>
          </cell>
          <cell r="J201">
            <v>0</v>
          </cell>
          <cell r="K201">
            <v>0</v>
          </cell>
          <cell r="O201" t="str">
            <v>Asset Turnover</v>
          </cell>
          <cell r="Q201">
            <v>0</v>
          </cell>
          <cell r="R201">
            <v>0</v>
          </cell>
          <cell r="S201">
            <v>0</v>
          </cell>
          <cell r="T201">
            <v>0.44953755262270623</v>
          </cell>
          <cell r="V201">
            <v>0</v>
          </cell>
          <cell r="W201">
            <v>0</v>
          </cell>
          <cell r="X201">
            <v>0</v>
          </cell>
        </row>
        <row r="202">
          <cell r="B202" t="str">
            <v>Market Capitalization  (MV + LTD)</v>
          </cell>
          <cell r="D202">
            <v>0</v>
          </cell>
          <cell r="E202">
            <v>0</v>
          </cell>
          <cell r="F202">
            <v>0</v>
          </cell>
          <cell r="G202">
            <v>36303</v>
          </cell>
          <cell r="I202">
            <v>0</v>
          </cell>
          <cell r="J202">
            <v>0</v>
          </cell>
          <cell r="K202">
            <v>0</v>
          </cell>
          <cell r="O202" t="str">
            <v>Return on Capital****</v>
          </cell>
          <cell r="Q202">
            <v>0</v>
          </cell>
          <cell r="R202">
            <v>0</v>
          </cell>
          <cell r="S202">
            <v>0</v>
          </cell>
          <cell r="T202">
            <v>0.48862015840570766</v>
          </cell>
          <cell r="V202">
            <v>0</v>
          </cell>
          <cell r="W202">
            <v>0</v>
          </cell>
          <cell r="X202">
            <v>0</v>
          </cell>
        </row>
        <row r="203">
          <cell r="B203" t="str">
            <v>Market Cap/Book Cap</v>
          </cell>
          <cell r="D203">
            <v>0</v>
          </cell>
          <cell r="E203">
            <v>0</v>
          </cell>
          <cell r="F203">
            <v>0</v>
          </cell>
          <cell r="G203">
            <v>0.1740304177475144</v>
          </cell>
          <cell r="I203">
            <v>0</v>
          </cell>
          <cell r="J203">
            <v>0</v>
          </cell>
          <cell r="K203">
            <v>0</v>
          </cell>
          <cell r="O203" t="str">
            <v>Dividend Payout Ratio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V203">
            <v>0</v>
          </cell>
          <cell r="W203">
            <v>0</v>
          </cell>
          <cell r="X203">
            <v>0</v>
          </cell>
        </row>
        <row r="204">
          <cell r="B204" t="str">
            <v>Enterprise Value (MV +TD)</v>
          </cell>
          <cell r="D204">
            <v>0</v>
          </cell>
          <cell r="E204">
            <v>0</v>
          </cell>
          <cell r="F204">
            <v>0</v>
          </cell>
          <cell r="G204">
            <v>36976</v>
          </cell>
          <cell r="I204">
            <v>0</v>
          </cell>
          <cell r="J204">
            <v>0</v>
          </cell>
          <cell r="K204">
            <v>0</v>
          </cell>
        </row>
        <row r="205">
          <cell r="B205" t="str">
            <v>Senior Debt/Market Capitalization</v>
          </cell>
          <cell r="D205">
            <v>0</v>
          </cell>
          <cell r="E205">
            <v>0</v>
          </cell>
          <cell r="F205">
            <v>0</v>
          </cell>
          <cell r="G205">
            <v>1.1433214885822109</v>
          </cell>
          <cell r="I205">
            <v>0</v>
          </cell>
          <cell r="J205">
            <v>0</v>
          </cell>
          <cell r="K205">
            <v>0</v>
          </cell>
        </row>
        <row r="206">
          <cell r="B206" t="str">
            <v>Total Debt/Enterprise Value</v>
          </cell>
          <cell r="D206">
            <v>0</v>
          </cell>
          <cell r="E206">
            <v>0</v>
          </cell>
          <cell r="F206">
            <v>0</v>
          </cell>
          <cell r="G206">
            <v>1.1225118996105583</v>
          </cell>
          <cell r="I206">
            <v>0</v>
          </cell>
          <cell r="J206">
            <v>0</v>
          </cell>
          <cell r="K206">
            <v>0</v>
          </cell>
        </row>
        <row r="207">
          <cell r="B207" t="str">
            <v>P/E Ratio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I207">
            <v>0</v>
          </cell>
          <cell r="J207">
            <v>0</v>
          </cell>
          <cell r="K207">
            <v>0</v>
          </cell>
        </row>
        <row r="208">
          <cell r="B208" t="str">
            <v>***   Share prices as of f.y.e.</v>
          </cell>
          <cell r="O208" t="str">
            <v>****  Return on Capital = EBIT/(Working Capital+Net PPE)</v>
          </cell>
        </row>
        <row r="210">
          <cell r="B210" t="str">
            <v>Current Share Price:</v>
          </cell>
          <cell r="E210">
            <v>0</v>
          </cell>
          <cell r="F210" t="str">
            <v>as of:</v>
          </cell>
          <cell r="G210">
            <v>0</v>
          </cell>
        </row>
        <row r="211">
          <cell r="M211" t="str">
            <v xml:space="preserve">NOTE: </v>
          </cell>
          <cell r="O211" t="str">
            <v>a) If Fiscal Year and LTM are the same period, LTM yields "n/a".</v>
          </cell>
        </row>
        <row r="212">
          <cell r="O212" t="str">
            <v>b) The Exchange Rates for FY 1999 to 2002 are 1, 1, 1, 1.  For 2002 to 2004 LTM rates are 1, 1, 1</v>
          </cell>
        </row>
        <row r="213">
          <cell r="B213" t="str">
            <v>Asia Specific Ratios</v>
          </cell>
        </row>
        <row r="214">
          <cell r="B214" t="str">
            <v>Fiscal Year End: MMMM DD:</v>
          </cell>
          <cell r="J214" t="str">
            <v>LTM Ending: MMMM DD:</v>
          </cell>
        </row>
        <row r="215">
          <cell r="B215" t="str">
            <v>Leverage</v>
          </cell>
          <cell r="D215">
            <v>1999</v>
          </cell>
          <cell r="E215">
            <v>2000</v>
          </cell>
          <cell r="F215">
            <v>2001</v>
          </cell>
          <cell r="G215">
            <v>2002</v>
          </cell>
          <cell r="I215">
            <v>2002</v>
          </cell>
          <cell r="J215">
            <v>2003</v>
          </cell>
          <cell r="K215">
            <v>2004</v>
          </cell>
          <cell r="O215" t="str">
            <v>Profitability</v>
          </cell>
          <cell r="Q215">
            <v>1999</v>
          </cell>
          <cell r="R215">
            <v>2000</v>
          </cell>
          <cell r="S215">
            <v>2001</v>
          </cell>
          <cell r="T215">
            <v>2002</v>
          </cell>
          <cell r="V215">
            <v>2002</v>
          </cell>
          <cell r="W215">
            <v>2003</v>
          </cell>
          <cell r="X215">
            <v>2004</v>
          </cell>
        </row>
        <row r="217">
          <cell r="B217" t="str">
            <v>Contingent Liabilities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I217">
            <v>0</v>
          </cell>
          <cell r="J217">
            <v>0</v>
          </cell>
          <cell r="K217">
            <v>0</v>
          </cell>
          <cell r="O217" t="str">
            <v xml:space="preserve">Return on Avg. Net Worth  </v>
          </cell>
          <cell r="R217">
            <v>0</v>
          </cell>
          <cell r="S217">
            <v>0</v>
          </cell>
          <cell r="T217">
            <v>0.38342075853897234</v>
          </cell>
          <cell r="W217">
            <v>0</v>
          </cell>
          <cell r="X217">
            <v>0</v>
          </cell>
        </row>
        <row r="218">
          <cell r="B218" t="str">
            <v>Adjusted Leverage</v>
          </cell>
          <cell r="D218">
            <v>0</v>
          </cell>
          <cell r="E218">
            <v>0</v>
          </cell>
          <cell r="F218">
            <v>0</v>
          </cell>
          <cell r="G218">
            <v>0.24904077090060286</v>
          </cell>
          <cell r="I218">
            <v>0</v>
          </cell>
          <cell r="J218">
            <v>0</v>
          </cell>
          <cell r="K218">
            <v>0</v>
          </cell>
          <cell r="O218" t="str">
            <v xml:space="preserve">Return on Avg. Total Assets </v>
          </cell>
          <cell r="R218">
            <v>0</v>
          </cell>
          <cell r="S218">
            <v>0</v>
          </cell>
          <cell r="T218">
            <v>0.23210266174541488</v>
          </cell>
          <cell r="W218">
            <v>0</v>
          </cell>
          <cell r="X218">
            <v>0</v>
          </cell>
        </row>
        <row r="219">
          <cell r="B219" t="str">
            <v>Long Term Debt/Capital</v>
          </cell>
          <cell r="D219">
            <v>0</v>
          </cell>
          <cell r="E219">
            <v>0</v>
          </cell>
          <cell r="F219">
            <v>0</v>
          </cell>
          <cell r="G219">
            <v>0.1740304177475144</v>
          </cell>
          <cell r="I219">
            <v>0</v>
          </cell>
          <cell r="J219">
            <v>0</v>
          </cell>
          <cell r="K219">
            <v>0</v>
          </cell>
          <cell r="O219" t="str">
            <v xml:space="preserve">Deprec/Gross Fixed Assets </v>
          </cell>
          <cell r="Q219">
            <v>0</v>
          </cell>
          <cell r="R219">
            <v>0</v>
          </cell>
          <cell r="S219">
            <v>1</v>
          </cell>
          <cell r="T219">
            <v>3.3025918085276315E-2</v>
          </cell>
          <cell r="V219">
            <v>0</v>
          </cell>
          <cell r="W219">
            <v>1</v>
          </cell>
          <cell r="X219">
            <v>1</v>
          </cell>
        </row>
        <row r="220">
          <cell r="B220" t="str">
            <v>(Tot Debt+Contingent Liab)/EBITDA</v>
          </cell>
          <cell r="D220">
            <v>0</v>
          </cell>
          <cell r="E220">
            <v>0</v>
          </cell>
          <cell r="F220">
            <v>0</v>
          </cell>
          <cell r="G220">
            <v>1.0348053374063186</v>
          </cell>
          <cell r="I220">
            <v>0</v>
          </cell>
          <cell r="J220">
            <v>0</v>
          </cell>
          <cell r="K220">
            <v>0</v>
          </cell>
          <cell r="O220" t="str">
            <v>Funds from operations/Tot debt</v>
          </cell>
          <cell r="Q220">
            <v>0</v>
          </cell>
          <cell r="R220">
            <v>0</v>
          </cell>
          <cell r="S220">
            <v>0</v>
          </cell>
          <cell r="T220">
            <v>0.83131988765364639</v>
          </cell>
          <cell r="V220">
            <v>0</v>
          </cell>
          <cell r="W220">
            <v>0</v>
          </cell>
          <cell r="X220">
            <v>0</v>
          </cell>
        </row>
        <row r="221">
          <cell r="B221" t="str">
            <v>(Tot Debt+Cont Liab)/(EBITDA-CAPEX)</v>
          </cell>
          <cell r="D221">
            <v>0</v>
          </cell>
          <cell r="E221">
            <v>0</v>
          </cell>
          <cell r="F221">
            <v>0</v>
          </cell>
          <cell r="G221">
            <v>1.0348053374063186</v>
          </cell>
          <cell r="I221">
            <v>0</v>
          </cell>
          <cell r="J221">
            <v>0</v>
          </cell>
          <cell r="K221">
            <v>0</v>
          </cell>
          <cell r="O221" t="str">
            <v>Pre-tax return on permnt capital</v>
          </cell>
          <cell r="Q221">
            <v>0</v>
          </cell>
          <cell r="R221">
            <v>0</v>
          </cell>
          <cell r="S221">
            <v>0</v>
          </cell>
          <cell r="T221">
            <v>0.16272626081986186</v>
          </cell>
          <cell r="V221">
            <v>0</v>
          </cell>
          <cell r="W221">
            <v>0</v>
          </cell>
          <cell r="X221">
            <v>0</v>
          </cell>
        </row>
        <row r="223">
          <cell r="B223" t="str">
            <v>Asset Efficiency</v>
          </cell>
          <cell r="E223">
            <v>2000</v>
          </cell>
          <cell r="F223">
            <v>2001</v>
          </cell>
          <cell r="G223">
            <v>2002</v>
          </cell>
          <cell r="I223">
            <v>2002</v>
          </cell>
          <cell r="J223">
            <v>2003</v>
          </cell>
          <cell r="K223">
            <v>2004</v>
          </cell>
        </row>
        <row r="225">
          <cell r="B225" t="str">
            <v>Avg. Collection Period</v>
          </cell>
          <cell r="E225">
            <v>0</v>
          </cell>
          <cell r="F225">
            <v>0</v>
          </cell>
          <cell r="G225">
            <v>12.703502368490726</v>
          </cell>
          <cell r="J225">
            <v>0</v>
          </cell>
          <cell r="K225">
            <v>0</v>
          </cell>
        </row>
        <row r="226">
          <cell r="B226" t="str">
            <v>Avg. Holding Period</v>
          </cell>
          <cell r="E226">
            <v>0</v>
          </cell>
          <cell r="F226">
            <v>0</v>
          </cell>
          <cell r="G226">
            <v>12.781610881743026</v>
          </cell>
          <cell r="J226">
            <v>0</v>
          </cell>
          <cell r="K226">
            <v>0</v>
          </cell>
        </row>
        <row r="227">
          <cell r="B227" t="str">
            <v>Avg. Payment Period</v>
          </cell>
          <cell r="E227">
            <v>0</v>
          </cell>
          <cell r="F227">
            <v>0</v>
          </cell>
          <cell r="G227">
            <v>66.939961435520132</v>
          </cell>
          <cell r="J227">
            <v>0</v>
          </cell>
          <cell r="K227">
            <v>0</v>
          </cell>
        </row>
        <row r="228">
          <cell r="B228" t="str">
            <v>Net Sales/Fixed Assets</v>
          </cell>
          <cell r="D228">
            <v>0</v>
          </cell>
          <cell r="E228">
            <v>0</v>
          </cell>
          <cell r="F228">
            <v>0</v>
          </cell>
          <cell r="G228">
            <v>1.7152349678030523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Net Sales/Net Worth</v>
          </cell>
          <cell r="D229">
            <v>0</v>
          </cell>
          <cell r="E229">
            <v>0</v>
          </cell>
          <cell r="F229">
            <v>0</v>
          </cell>
          <cell r="G229">
            <v>0.74453601422027682</v>
          </cell>
          <cell r="I229">
            <v>0</v>
          </cell>
          <cell r="J229">
            <v>0</v>
          </cell>
          <cell r="K229">
            <v>0</v>
          </cell>
        </row>
        <row r="232">
          <cell r="B232" t="str">
            <v>AEROSPACE/AIRLINE</v>
          </cell>
          <cell r="C232">
            <v>2</v>
          </cell>
        </row>
        <row r="233">
          <cell r="B233" t="str">
            <v>Aircrft Rent Expense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I233">
            <v>0</v>
          </cell>
          <cell r="J233">
            <v>0</v>
          </cell>
          <cell r="K233">
            <v>0</v>
          </cell>
          <cell r="O233" t="str">
            <v>EBITDAR/(Int exp+Aircrft rent)</v>
          </cell>
          <cell r="Q233">
            <v>0</v>
          </cell>
          <cell r="R233">
            <v>0</v>
          </cell>
          <cell r="S233">
            <v>0</v>
          </cell>
          <cell r="T233">
            <v>9.9716151452860711</v>
          </cell>
          <cell r="V233">
            <v>0</v>
          </cell>
          <cell r="W233">
            <v>0</v>
          </cell>
          <cell r="X233">
            <v>9.9716151452860711</v>
          </cell>
        </row>
        <row r="234">
          <cell r="B234" t="str">
            <v>EBITDAR</v>
          </cell>
          <cell r="D234">
            <v>0</v>
          </cell>
          <cell r="E234">
            <v>0</v>
          </cell>
          <cell r="F234">
            <v>8033</v>
          </cell>
          <cell r="G234">
            <v>40109.959332092789</v>
          </cell>
          <cell r="I234">
            <v>0</v>
          </cell>
          <cell r="J234">
            <v>8033</v>
          </cell>
          <cell r="K234">
            <v>40109.959332092789</v>
          </cell>
          <cell r="O234" t="str">
            <v>EBITDAR/(Int+Aircrft rent+Div+CPLTD)</v>
          </cell>
          <cell r="Q234">
            <v>0</v>
          </cell>
          <cell r="R234">
            <v>0</v>
          </cell>
          <cell r="S234">
            <v>0</v>
          </cell>
          <cell r="T234">
            <v>9.9716151452860711</v>
          </cell>
          <cell r="V234">
            <v>0</v>
          </cell>
          <cell r="W234">
            <v>0</v>
          </cell>
          <cell r="X234">
            <v>9.9716151452860711</v>
          </cell>
        </row>
        <row r="235">
          <cell r="B235" t="str">
            <v>Adjusted debt/EBITDAR</v>
          </cell>
          <cell r="D235">
            <v>0</v>
          </cell>
          <cell r="E235">
            <v>0</v>
          </cell>
          <cell r="F235">
            <v>0</v>
          </cell>
          <cell r="G235">
            <v>1.0348053374063186</v>
          </cell>
          <cell r="I235">
            <v>0</v>
          </cell>
          <cell r="J235">
            <v>0</v>
          </cell>
          <cell r="K235">
            <v>0</v>
          </cell>
        </row>
        <row r="237">
          <cell r="B237" t="str">
            <v>Oil &amp; Gas</v>
          </cell>
          <cell r="C237">
            <v>17</v>
          </cell>
        </row>
        <row r="238">
          <cell r="B238" t="str">
            <v>Proved Reserves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I238">
            <v>0</v>
          </cell>
          <cell r="J238">
            <v>0</v>
          </cell>
          <cell r="K238">
            <v>0</v>
          </cell>
          <cell r="O238" t="str">
            <v>Production Costs/BOE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V238">
            <v>0</v>
          </cell>
          <cell r="W238">
            <v>0</v>
          </cell>
          <cell r="X238">
            <v>0</v>
          </cell>
        </row>
        <row r="239">
          <cell r="B239" t="str">
            <v>BOE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I239">
            <v>0</v>
          </cell>
          <cell r="J239">
            <v>0</v>
          </cell>
          <cell r="K239">
            <v>0</v>
          </cell>
          <cell r="O239" t="str">
            <v>EBITDA/BOE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V239">
            <v>0</v>
          </cell>
          <cell r="W239">
            <v>0</v>
          </cell>
          <cell r="X239">
            <v>0</v>
          </cell>
        </row>
        <row r="240">
          <cell r="B240" t="str">
            <v>Production Costs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I240">
            <v>0</v>
          </cell>
          <cell r="J240">
            <v>0</v>
          </cell>
          <cell r="K240">
            <v>0</v>
          </cell>
          <cell r="O240" t="str">
            <v>Net Income/BOE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V240">
            <v>0</v>
          </cell>
          <cell r="W240">
            <v>0</v>
          </cell>
          <cell r="X240">
            <v>0</v>
          </cell>
        </row>
      </sheetData>
      <sheetData sheetId="42" refreshError="1"/>
      <sheetData sheetId="43" refreshError="1"/>
      <sheetData sheetId="44" refreshError="1"/>
      <sheetData sheetId="45" refreshError="1">
        <row r="2">
          <cell r="C2">
            <v>2</v>
          </cell>
        </row>
        <row r="3">
          <cell r="C3">
            <v>1</v>
          </cell>
        </row>
        <row r="4">
          <cell r="C4" t="b">
            <v>1</v>
          </cell>
        </row>
        <row r="5">
          <cell r="C5" t="b">
            <v>1</v>
          </cell>
        </row>
        <row r="6">
          <cell r="C6" t="b">
            <v>1</v>
          </cell>
        </row>
        <row r="7">
          <cell r="C7" t="b">
            <v>1</v>
          </cell>
        </row>
        <row r="8">
          <cell r="C8" t="b">
            <v>1</v>
          </cell>
        </row>
        <row r="9">
          <cell r="C9" t="b">
            <v>1</v>
          </cell>
        </row>
        <row r="10">
          <cell r="C10" t="b">
            <v>1</v>
          </cell>
        </row>
        <row r="11">
          <cell r="C11" t="b">
            <v>0</v>
          </cell>
        </row>
        <row r="12">
          <cell r="C12" t="b">
            <v>0</v>
          </cell>
        </row>
        <row r="13">
          <cell r="C13" t="b">
            <v>0</v>
          </cell>
        </row>
        <row r="14">
          <cell r="C14" t="b">
            <v>1</v>
          </cell>
        </row>
        <row r="15">
          <cell r="C15" t="b">
            <v>1</v>
          </cell>
        </row>
        <row r="16">
          <cell r="C16" t="b">
            <v>1</v>
          </cell>
        </row>
        <row r="18">
          <cell r="C18" t="b">
            <v>1</v>
          </cell>
        </row>
      </sheetData>
      <sheetData sheetId="46" refreshError="1">
        <row r="25">
          <cell r="C25">
            <v>0</v>
          </cell>
        </row>
        <row r="26">
          <cell r="C26">
            <v>0</v>
          </cell>
        </row>
        <row r="33">
          <cell r="B33" t="str">
            <v>Names to Show all the time (Others show/hide)</v>
          </cell>
        </row>
      </sheetData>
      <sheetData sheetId="47" refreshError="1"/>
      <sheetData sheetId="48" refreshError="1">
        <row r="1">
          <cell r="B1" t="str">
            <v>-3</v>
          </cell>
          <cell r="C1" t="str">
            <v>-2</v>
          </cell>
          <cell r="D1" t="str">
            <v>-1</v>
          </cell>
          <cell r="E1" t="str">
            <v>0</v>
          </cell>
          <cell r="G1" t="str">
            <v>C</v>
          </cell>
          <cell r="H1" t="str">
            <v>B</v>
          </cell>
          <cell r="I1" t="str">
            <v>A</v>
          </cell>
        </row>
        <row r="2">
          <cell r="A2" t="str">
            <v>IS_NET SALES</v>
          </cell>
        </row>
        <row r="3">
          <cell r="A3" t="str">
            <v>IS_COGS EXCLUDING DEP</v>
          </cell>
        </row>
        <row r="4">
          <cell r="A4" t="str">
            <v>IS_COGS EXCLUDING DEP - FIXED</v>
          </cell>
        </row>
        <row r="5">
          <cell r="A5" t="str">
            <v>IS_GROSS PROFIT</v>
          </cell>
        </row>
        <row r="6">
          <cell r="A6" t="str">
            <v>IS_SGA EXCLUDING AMORT</v>
          </cell>
        </row>
        <row r="7">
          <cell r="A7" t="str">
            <v>IS_SGA EXCLUDING AMORT - FIXED</v>
          </cell>
        </row>
        <row r="8">
          <cell r="A8" t="str">
            <v>IS_OP INC</v>
          </cell>
        </row>
        <row r="9">
          <cell r="A9" t="str">
            <v>IS_OTHER_OP_INCOME</v>
          </cell>
        </row>
        <row r="10">
          <cell r="A10" t="str">
            <v>IS_RD EXPENSE</v>
          </cell>
        </row>
        <row r="11">
          <cell r="A11" t="str">
            <v>IS_CORPORATE ADJUSTMENTS</v>
          </cell>
        </row>
        <row r="12">
          <cell r="A12" t="str">
            <v>IS_EBITDA</v>
          </cell>
        </row>
        <row r="13">
          <cell r="A13" t="str">
            <v>IS_EBITDA MARGIN</v>
          </cell>
        </row>
        <row r="14">
          <cell r="A14" t="str">
            <v>IS_DEP and AMORT</v>
          </cell>
        </row>
        <row r="15">
          <cell r="A15" t="str">
            <v>IS_EBITA</v>
          </cell>
        </row>
        <row r="16">
          <cell r="A16" t="str">
            <v>IS_GOODWILL AMORT</v>
          </cell>
        </row>
        <row r="17">
          <cell r="A17" t="str">
            <v>IS_TRANSACTION AMORT</v>
          </cell>
        </row>
        <row r="18">
          <cell r="A18" t="str">
            <v>IS_EBIT</v>
          </cell>
        </row>
        <row r="19">
          <cell r="A19" t="str">
            <v>IS_INTEREST EXPENSE</v>
          </cell>
        </row>
        <row r="20">
          <cell r="A20" t="str">
            <v>IS_INT WC REVOLVER</v>
          </cell>
        </row>
        <row r="21">
          <cell r="A21" t="str">
            <v>IS_INT  WC COMM FEE</v>
          </cell>
        </row>
        <row r="22">
          <cell r="A22" t="str">
            <v>IS_INT SEN SEC DEBT 1</v>
          </cell>
        </row>
        <row r="23">
          <cell r="A23" t="str">
            <v>IS_INT SEN SEC DEBT 2</v>
          </cell>
        </row>
        <row r="24">
          <cell r="A24" t="str">
            <v>IS_INT SEN SEC DEBT 3</v>
          </cell>
        </row>
        <row r="25">
          <cell r="A25" t="str">
            <v>IS_INT SEN SEC DEBT 4</v>
          </cell>
        </row>
        <row r="26">
          <cell r="A26" t="str">
            <v>IS_INT SEN UNSEC DEBT 5</v>
          </cell>
        </row>
        <row r="27">
          <cell r="A27" t="str">
            <v>IS_INT SEN UNSEC DEBT 6</v>
          </cell>
        </row>
        <row r="28">
          <cell r="A28" t="str">
            <v>IS_INT SEN UNSEC DEBT 7</v>
          </cell>
        </row>
        <row r="29">
          <cell r="A29" t="str">
            <v>IS_INT CAP LEASES 1</v>
          </cell>
        </row>
        <row r="30">
          <cell r="A30" t="str">
            <v>IS_INT CAP LEASES 2</v>
          </cell>
        </row>
        <row r="31">
          <cell r="A31" t="str">
            <v>IS_INT SUB DEBT 1</v>
          </cell>
        </row>
        <row r="32">
          <cell r="A32" t="str">
            <v>IS_INT SUB DEBT 2</v>
          </cell>
        </row>
        <row r="33">
          <cell r="A33" t="str">
            <v>IS_INT SUB DEBT 3</v>
          </cell>
        </row>
        <row r="34">
          <cell r="A34" t="str">
            <v>IS_INT SUB DEBT 4</v>
          </cell>
        </row>
        <row r="35">
          <cell r="A35" t="str">
            <v>IS_INT OTHER SUB DEBT 1 (PIK</v>
          </cell>
        </row>
        <row r="36">
          <cell r="A36" t="str">
            <v>IS_INT OTHER SUB DEBT 2 (PIK)</v>
          </cell>
        </row>
        <row r="37">
          <cell r="A37" t="str">
            <v>IS_INT ESOP SUB DEBT</v>
          </cell>
        </row>
        <row r="38">
          <cell r="A38" t="str">
            <v>IS_INT OTHER INT EXPENSE</v>
          </cell>
        </row>
        <row r="39">
          <cell r="A39" t="str">
            <v>IS_TOT INTEREST EXP</v>
          </cell>
        </row>
        <row r="40">
          <cell r="A40" t="str">
            <v>IS_CASH INTEREST</v>
          </cell>
        </row>
        <row r="41">
          <cell r="A41" t="str">
            <v>IS_INTEREST INCOME</v>
          </cell>
        </row>
        <row r="42">
          <cell r="A42" t="str">
            <v>IS_OTHER INCOME</v>
          </cell>
        </row>
        <row r="43">
          <cell r="A43" t="str">
            <v>IS_SPECIAL ITEMS</v>
          </cell>
        </row>
        <row r="44">
          <cell r="A44" t="str">
            <v>IS_OTHER_5</v>
          </cell>
        </row>
        <row r="45">
          <cell r="A45" t="str">
            <v>IS_ESOP PRINCIPAL PAYMENT</v>
          </cell>
        </row>
        <row r="46">
          <cell r="A46" t="str">
            <v>IS_EBT</v>
          </cell>
        </row>
        <row r="47">
          <cell r="A47" t="str">
            <v>IS_INCOME TAX PAYABLE</v>
          </cell>
        </row>
        <row r="48">
          <cell r="A48" t="str">
            <v>IS_DEFERRED TAXES</v>
          </cell>
        </row>
        <row r="49">
          <cell r="A49" t="str">
            <v>IS_PROV FOR TAXES</v>
          </cell>
        </row>
        <row r="50">
          <cell r="A50" t="str">
            <v>IS_NET INC FROM CONT OPS</v>
          </cell>
        </row>
        <row r="51">
          <cell r="A51" t="str">
            <v>IS_EQUITY EARNINGS</v>
          </cell>
        </row>
        <row r="52">
          <cell r="A52" t="str">
            <v>IS_MINORITY INTEREST</v>
          </cell>
        </row>
        <row r="53">
          <cell r="A53" t="str">
            <v>IS_GAIN ON ASSET SALES</v>
          </cell>
        </row>
        <row r="54">
          <cell r="A54" t="str">
            <v>IS_EXTRA ITEMS and DISC OPS</v>
          </cell>
        </row>
        <row r="55">
          <cell r="A55" t="str">
            <v>IS_UNUSUAL_2</v>
          </cell>
        </row>
        <row r="56">
          <cell r="A56" t="str">
            <v>IS_UNUSUAL_3</v>
          </cell>
        </row>
        <row r="57">
          <cell r="A57" t="str">
            <v>IS_NET INCOME</v>
          </cell>
        </row>
        <row r="58">
          <cell r="A58" t="str">
            <v>BSA_CASH</v>
          </cell>
        </row>
        <row r="59">
          <cell r="A59" t="str">
            <v>BSA_AR</v>
          </cell>
        </row>
        <row r="60">
          <cell r="A60" t="str">
            <v>BSA_INV</v>
          </cell>
        </row>
        <row r="61">
          <cell r="A61" t="str">
            <v>BSA_OTHER CA</v>
          </cell>
        </row>
        <row r="62">
          <cell r="A62" t="str">
            <v>BSA_OTHER CA 2</v>
          </cell>
        </row>
        <row r="63">
          <cell r="A63" t="str">
            <v>BSA_OTHER CA 3</v>
          </cell>
        </row>
        <row r="64">
          <cell r="A64" t="str">
            <v>BSA_OTHER CA 4</v>
          </cell>
        </row>
        <row r="65">
          <cell r="A65" t="str">
            <v>BSA_TOT CUR ASSETS</v>
          </cell>
        </row>
        <row r="66">
          <cell r="A66" t="str">
            <v>BSA_NET PPE</v>
          </cell>
        </row>
        <row r="67">
          <cell r="A67" t="str">
            <v>BSA_OTHER 1</v>
          </cell>
        </row>
        <row r="68">
          <cell r="A68" t="str">
            <v>BSA_OTHER 2</v>
          </cell>
        </row>
        <row r="69">
          <cell r="A69" t="str">
            <v>BSA_OTHER 3</v>
          </cell>
        </row>
        <row r="70">
          <cell r="A70" t="str">
            <v>BSA_OTHER 4</v>
          </cell>
        </row>
        <row r="71">
          <cell r="A71" t="str">
            <v>BSA_INTANGIBLES</v>
          </cell>
        </row>
        <row r="72">
          <cell r="A72" t="str">
            <v>BSA_TRANSACTION COSTS</v>
          </cell>
        </row>
        <row r="73">
          <cell r="A73" t="str">
            <v>BSA_SUBSIDIARY INVESTMENT</v>
          </cell>
        </row>
        <row r="74">
          <cell r="A74" t="str">
            <v>BSA_TOT ASSETS</v>
          </cell>
        </row>
        <row r="75">
          <cell r="A75" t="str">
            <v>BSL_AP</v>
          </cell>
        </row>
        <row r="76">
          <cell r="A76" t="str">
            <v>BSL_TAXES PAYABLE</v>
          </cell>
        </row>
        <row r="77">
          <cell r="A77" t="str">
            <v>BSL_ACC EXP</v>
          </cell>
        </row>
        <row r="78">
          <cell r="A78" t="str">
            <v>BSL_SHORT TERM DEBT</v>
          </cell>
        </row>
        <row r="79">
          <cell r="A79" t="str">
            <v>BSL_NOTES PAYABLE</v>
          </cell>
        </row>
        <row r="80">
          <cell r="A80" t="str">
            <v>BSL_CURRENT LT DEBT</v>
          </cell>
        </row>
        <row r="81">
          <cell r="A81" t="str">
            <v>BSL_OTHER CL excluding ACC EXP</v>
          </cell>
        </row>
        <row r="82">
          <cell r="A82" t="str">
            <v>BSL_OTHER CL</v>
          </cell>
        </row>
        <row r="83">
          <cell r="A83" t="str">
            <v>BSL_TOT CUR LIABS</v>
          </cell>
        </row>
        <row r="84">
          <cell r="A84" t="str">
            <v>BSL_OTHER LIABILITIES</v>
          </cell>
        </row>
        <row r="85">
          <cell r="A85" t="str">
            <v>BSL_OTHER LIABILITIES 2</v>
          </cell>
        </row>
        <row r="86">
          <cell r="A86" t="str">
            <v>BSL_OTHER LIABILITIES 3</v>
          </cell>
        </row>
        <row r="87">
          <cell r="A87" t="str">
            <v>BSL_OTHER LIABILITIES 4</v>
          </cell>
        </row>
        <row r="88">
          <cell r="A88" t="str">
            <v>BSL_DEF TAXES and CREDITS</v>
          </cell>
        </row>
        <row r="89">
          <cell r="A89" t="str">
            <v>BSL_TOTAL LT DEBT</v>
          </cell>
        </row>
        <row r="90">
          <cell r="A90" t="str">
            <v>BSL_REVOLVER</v>
          </cell>
        </row>
        <row r="91">
          <cell r="A91" t="str">
            <v>BSL_DEBT CONVERT - SENIOR</v>
          </cell>
        </row>
        <row r="92">
          <cell r="A92" t="str">
            <v>BSL_DEBT NOTES</v>
          </cell>
        </row>
        <row r="93">
          <cell r="A93" t="str">
            <v>BSL_DEBT DEBENTURES</v>
          </cell>
        </row>
        <row r="94">
          <cell r="A94" t="str">
            <v>BSL_DEBT OTHER LT</v>
          </cell>
        </row>
        <row r="95">
          <cell r="A95" t="str">
            <v>BSL_DEBT UNSECURED 5</v>
          </cell>
        </row>
        <row r="96">
          <cell r="A96" t="str">
            <v>BSL_DEBT UNSECURED 6</v>
          </cell>
        </row>
        <row r="97">
          <cell r="A97" t="str">
            <v>BSL_DEBT UNSECURED 7</v>
          </cell>
        </row>
        <row r="98">
          <cell r="A98" t="str">
            <v>BSL_DEBT CAPITALIZED LEASES</v>
          </cell>
        </row>
        <row r="99">
          <cell r="A99" t="str">
            <v>BSL_DEBT CAPITALIZED LEASES 2</v>
          </cell>
        </row>
        <row r="100">
          <cell r="A100" t="str">
            <v>BSL_DEBT CONVERT - SUBORDINATE</v>
          </cell>
        </row>
        <row r="101">
          <cell r="A101" t="str">
            <v>BSL_DEBT SUBORDINATE</v>
          </cell>
        </row>
        <row r="102">
          <cell r="A102" t="str">
            <v>BSL_DEBT SUBORDINATE 3</v>
          </cell>
        </row>
        <row r="103">
          <cell r="A103" t="str">
            <v>BSL_DEBT SUBORDINATE 4</v>
          </cell>
        </row>
        <row r="104">
          <cell r="A104" t="str">
            <v>BSL_DEBT SUBORDINATE PIK 1</v>
          </cell>
        </row>
        <row r="105">
          <cell r="A105" t="str">
            <v>BSL_DEBT SUBORDINATE PIK 2</v>
          </cell>
        </row>
        <row r="106">
          <cell r="A106" t="str">
            <v>BSL_DEBT SUBORDINATE ESOP</v>
          </cell>
        </row>
        <row r="107">
          <cell r="A107" t="str">
            <v>BSL_TOT LT DEBT</v>
          </cell>
        </row>
        <row r="108">
          <cell r="A108" t="str">
            <v>BSL_MINORITY INTEREST</v>
          </cell>
        </row>
        <row r="109">
          <cell r="A109" t="str">
            <v>BSL_TOT LIABS</v>
          </cell>
        </row>
        <row r="110">
          <cell r="A110" t="str">
            <v>BSE_PS1</v>
          </cell>
        </row>
        <row r="111">
          <cell r="A111" t="str">
            <v>BSE_PS2</v>
          </cell>
        </row>
        <row r="112">
          <cell r="A112" t="str">
            <v>BSE_COMMON STOCK</v>
          </cell>
        </row>
        <row r="113">
          <cell r="A113" t="str">
            <v>BSE_RETAINED EARNINGS</v>
          </cell>
        </row>
        <row r="114">
          <cell r="A114" t="str">
            <v>BSE_ESOP CONTRA</v>
          </cell>
        </row>
        <row r="115">
          <cell r="A115" t="str">
            <v>BSE_CAPITAL SURPLUS</v>
          </cell>
        </row>
        <row r="116">
          <cell r="A116" t="str">
            <v>BSE_TREASURY STOCK</v>
          </cell>
        </row>
        <row r="117">
          <cell r="A117" t="str">
            <v>BSE_TOT STOCK EQUITY</v>
          </cell>
        </row>
        <row r="118">
          <cell r="A118" t="str">
            <v>BSE_TOT LIABS &amp; NET WORTH</v>
          </cell>
        </row>
        <row r="119">
          <cell r="A119" t="str">
            <v>MISC_SHARES OUTSTANDING</v>
          </cell>
        </row>
        <row r="120">
          <cell r="A120" t="str">
            <v xml:space="preserve">MISC_DEBT MATURE IN Y2 </v>
          </cell>
        </row>
        <row r="121">
          <cell r="A121" t="str">
            <v>MISC_DEBT MATURE IN Y3</v>
          </cell>
        </row>
        <row r="122">
          <cell r="A122" t="str">
            <v>MISC_DEBT MATURE IN Y4</v>
          </cell>
        </row>
        <row r="123">
          <cell r="A123" t="str">
            <v>MISC_DEBT MATURE IN Y5</v>
          </cell>
        </row>
        <row r="124">
          <cell r="A124" t="str">
            <v>MISC_DEBT MORTGAGES/OTHER</v>
          </cell>
        </row>
        <row r="125">
          <cell r="A125" t="str">
            <v>MISC_CAPEX</v>
          </cell>
        </row>
        <row r="126">
          <cell r="A126" t="str">
            <v>MISC_DIVIDENDS PAYED</v>
          </cell>
        </row>
        <row r="127">
          <cell r="A127" t="str">
            <v>MISC_EPS</v>
          </cell>
        </row>
        <row r="128">
          <cell r="A128" t="str">
            <v>MISC_FISCAL HIGH</v>
          </cell>
        </row>
        <row r="129">
          <cell r="A129" t="str">
            <v>MISC_FISCAL LOW</v>
          </cell>
        </row>
        <row r="130">
          <cell r="A130" t="str">
            <v>MISC_FISCAL CLOSE</v>
          </cell>
        </row>
        <row r="131">
          <cell r="A131" t="str">
            <v>MISC_PRICE CURRENT</v>
          </cell>
        </row>
        <row r="132">
          <cell r="A132" t="str">
            <v>MISC_CAPITALIZED INTEREST</v>
          </cell>
        </row>
        <row r="133">
          <cell r="A133" t="str">
            <v>MISC_PRICE DATE</v>
          </cell>
        </row>
        <row r="134">
          <cell r="A134" t="str">
            <v>MISC_RECENT HIGH</v>
          </cell>
        </row>
        <row r="135">
          <cell r="A135" t="str">
            <v>MISC_RECENT LOW</v>
          </cell>
        </row>
        <row r="136">
          <cell r="A136" t="str">
            <v>MISC_RECENT CLOSE</v>
          </cell>
        </row>
        <row r="137">
          <cell r="A137" t="str">
            <v>MISC_RECENT SHARES</v>
          </cell>
        </row>
        <row r="138">
          <cell r="A138" t="str">
            <v>MISC_BV ASSETS SOLD</v>
          </cell>
        </row>
        <row r="139">
          <cell r="A139" t="str">
            <v>MISC_CAPEX DISCRETIONARY</v>
          </cell>
        </row>
        <row r="140">
          <cell r="A140" t="str">
            <v>MISC_CAPEX MAINTENANCE</v>
          </cell>
        </row>
        <row r="141">
          <cell r="A141" t="str">
            <v>MISC_MV ASSETS SOLD</v>
          </cell>
        </row>
        <row r="142">
          <cell r="A142" t="str">
            <v>MISC_NON CASH INTEREST</v>
          </cell>
        </row>
        <row r="143">
          <cell r="A143" t="str">
            <v>MISC_DEBT ISSUED</v>
          </cell>
        </row>
        <row r="144">
          <cell r="A144" t="str">
            <v>MISC_EQUITY ISSUED</v>
          </cell>
        </row>
        <row r="145">
          <cell r="A145" t="str">
            <v>MISC_EQUITY PURCHASED</v>
          </cell>
        </row>
        <row r="146">
          <cell r="A146" t="str">
            <v>MISC_RENTAL EXPENSE</v>
          </cell>
        </row>
        <row r="147">
          <cell r="A147" t="str">
            <v>MISC_DATE PERIOD</v>
          </cell>
        </row>
        <row r="148">
          <cell r="A148" t="str">
            <v>MISC_DATE SERIAL</v>
          </cell>
        </row>
        <row r="160">
          <cell r="B160" t="str">
            <v>-3</v>
          </cell>
          <cell r="C160" t="str">
            <v>-2</v>
          </cell>
          <cell r="D160" t="str">
            <v>-1</v>
          </cell>
          <cell r="E160" t="str">
            <v>0</v>
          </cell>
          <cell r="G160" t="str">
            <v>C</v>
          </cell>
          <cell r="H160" t="str">
            <v>B</v>
          </cell>
          <cell r="I160" t="str">
            <v>A</v>
          </cell>
        </row>
      </sheetData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акт - деньги"/>
      <sheetName val="Факт - зачеты и векселя"/>
      <sheetName val="План - последняя неделя"/>
      <sheetName val="План - месяц"/>
      <sheetName val="Бизнес-план"/>
      <sheetName val="Бизнес-план (2)"/>
      <sheetName val="ДЗ_КЗ_ОстДС"/>
      <sheetName val="Настройки"/>
      <sheetName val="dict"/>
      <sheetName val="Mapping"/>
      <sheetName val="Mapping (2)"/>
      <sheetName val="раскраска"/>
      <sheetName val="Items_GetDATA"/>
      <sheetName val="Факт_Прогноз вне ERP"/>
      <sheetName val="Лист4"/>
      <sheetName val="ПФМ_стать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G1" t="str">
            <v>ЦФО</v>
          </cell>
          <cell r="I1" t="str">
            <v>Фонды</v>
          </cell>
          <cell r="T1" t="str">
            <v>ПФМ</v>
          </cell>
        </row>
        <row r="2">
          <cell r="G2" t="str">
            <v xml:space="preserve">  КЦ   КЦ</v>
          </cell>
          <cell r="I2" t="str">
            <v>1000000000 КЭС, ЗАО</v>
          </cell>
          <cell r="J2" t="str">
            <v>RUB</v>
          </cell>
          <cell r="T2" t="str">
            <v xml:space="preserve">      10-03-0000   Свердловский ф-л ЕЭС Гарант</v>
          </cell>
        </row>
        <row r="3">
          <cell r="G3" t="str">
            <v xml:space="preserve">    UKBDG.0000.00000   КЭС, ЗАО</v>
          </cell>
          <cell r="I3" t="str">
            <v>1000000001 "Филиал КЭС, ЗАО; г. Пермь"</v>
          </cell>
          <cell r="J3" t="str">
            <v>USD</v>
          </cell>
          <cell r="T3" t="str">
            <v xml:space="preserve">        10-03-0001   PR_ЕЭС Гарант Свердловск</v>
          </cell>
        </row>
        <row r="4">
          <cell r="G4" t="str">
            <v xml:space="preserve">  АЦР "ТГК-5"   АЦР "ТГК-5"</v>
          </cell>
          <cell r="I4" t="str">
            <v>1000000002 "Филиал КЭС,ЗАО;""Генерация Волги""г.Сам</v>
          </cell>
          <cell r="J4" t="str">
            <v>EUR</v>
          </cell>
          <cell r="T4" t="str">
            <v xml:space="preserve">        10-03-0002   Агенты_ЕЭС Гарант Свердловск</v>
          </cell>
        </row>
        <row r="5">
          <cell r="G5" t="str">
            <v xml:space="preserve">    19210.5000.00000   ЦЗ ТГК-5</v>
          </cell>
          <cell r="I5" t="str">
            <v>1000000003 "Филиал КЭС, ""Генерация Центра"" Н. Нов</v>
          </cell>
          <cell r="T5" t="str">
            <v xml:space="preserve">        10-03-0003   Аренда_ЕЭС Гарант Свердловск</v>
          </cell>
        </row>
        <row r="6">
          <cell r="G6" t="str">
            <v xml:space="preserve">  РФ МАРИЙЭЛ И ЧУВАШИИ   РФ МарийЭл и Чувашии</v>
          </cell>
          <cell r="I6" t="str">
            <v>1000000004 КЭС-Холдинг, ООО</v>
          </cell>
          <cell r="T6" t="str">
            <v xml:space="preserve">        10-03-0004   Аутсорсинг_ЕЭС Гарант Свердловск</v>
          </cell>
        </row>
        <row r="7">
          <cell r="G7" t="str">
            <v xml:space="preserve">    19210.5200.00000   МЭиЧФ ТГК-5</v>
          </cell>
          <cell r="I7" t="str">
            <v>1000000005 Пересвет, ООО</v>
          </cell>
          <cell r="T7" t="str">
            <v xml:space="preserve">        10-03-0005   АХО_ЕЭС Гарант Свердловск</v>
          </cell>
        </row>
        <row r="8">
          <cell r="G8" t="str">
            <v xml:space="preserve">    21247.0000.00000   Чебоксарская ТЭЦ-1, ЗАО</v>
          </cell>
          <cell r="I8" t="str">
            <v>1000000006 Юнитрейд, ООО</v>
          </cell>
          <cell r="T8" t="str">
            <v xml:space="preserve">        10-03-0006   Возвраты_ЕЭС Гарант Свердловск</v>
          </cell>
        </row>
        <row r="9">
          <cell r="G9" t="str">
            <v xml:space="preserve">    21382.0000.00000   Марийская теплоснабжающая компания, ООО</v>
          </cell>
          <cell r="I9" t="str">
            <v>1000000007 СБВ-Групп, ООО</v>
          </cell>
          <cell r="T9" t="str">
            <v xml:space="preserve">        10-03-0007   ИТ_ЕЭС Гарант Свердловск</v>
          </cell>
        </row>
        <row r="10">
          <cell r="G10" t="str">
            <v xml:space="preserve">  УДМУРТСКИЙ РФ   Удмуртский РФ</v>
          </cell>
          <cell r="I10" t="str">
            <v>1000000008 Ресурстрансгаз, ООО</v>
          </cell>
          <cell r="T10" t="str">
            <v xml:space="preserve">        10-03-0008   Капстрой_ЕЭС Гарант Свердловск</v>
          </cell>
        </row>
        <row r="11">
          <cell r="G11" t="str">
            <v xml:space="preserve">    11246.0000.00000   Удмуртский КС, ООО</v>
          </cell>
          <cell r="I11" t="str">
            <v>1000000009 Центр Регион Инвест, ООО</v>
          </cell>
          <cell r="T11" t="str">
            <v xml:space="preserve">        10-03-0009   Командировки_ЕЭС Гарант Свердловск</v>
          </cell>
        </row>
        <row r="12">
          <cell r="G12" t="str">
            <v xml:space="preserve">    19210.5300.00000   Удмуртский ф-л ТГК-5</v>
          </cell>
          <cell r="I12" t="str">
            <v>1000000010 Трейдсистем, ООО</v>
          </cell>
          <cell r="T12" t="str">
            <v xml:space="preserve">        10-03-0010   Консаудит_ЕЭС Гарант Свердловск</v>
          </cell>
        </row>
        <row r="13">
          <cell r="G13" t="str">
            <v xml:space="preserve">    21246.0000.00000   Сарапульская ТЭЦ-3, ЗАО</v>
          </cell>
          <cell r="I13" t="str">
            <v>1000000011 Ферра, ООО</v>
          </cell>
          <cell r="T13" t="str">
            <v xml:space="preserve">        10-03-0011   Корпоративка_ЕЭС Гарант Свердловск</v>
          </cell>
        </row>
        <row r="14">
          <cell r="G14" t="str">
            <v xml:space="preserve">    21281.0000.00000   КРЦ Удмуртии, АНО</v>
          </cell>
          <cell r="I14" t="str">
            <v>1000000012 Сбытовой холдинг, ОАО</v>
          </cell>
          <cell r="T14" t="str">
            <v xml:space="preserve">        10-03-0012   Налоги_ЕЭС Гарант Свердловск</v>
          </cell>
        </row>
        <row r="15">
          <cell r="G15" t="str">
            <v xml:space="preserve">    21301.0000.00000   Ижевская ТЭЦ-1, ЗАО</v>
          </cell>
          <cell r="I15" t="str">
            <v>1000000013 КЭС-Развитие, ООО</v>
          </cell>
          <cell r="T15" t="str">
            <v xml:space="preserve">        10-03-0013   Непр доходы_ЕЭС Гарант Свердловск</v>
          </cell>
        </row>
        <row r="16">
          <cell r="G16" t="str">
            <v xml:space="preserve">  КИРОВСКИЙ РФ   Кировский РФ</v>
          </cell>
          <cell r="I16" t="str">
            <v>1000000014 Basly Management Limited</v>
          </cell>
          <cell r="T16" t="str">
            <v xml:space="preserve">        10-03-0014   ОРЭМ_ЕЭС Гарант Свердловск</v>
          </cell>
        </row>
        <row r="17">
          <cell r="G17" t="str">
            <v xml:space="preserve">    19210.5100.00000   Кировский ф-л ТГК-5</v>
          </cell>
          <cell r="I17" t="str">
            <v>1000000015 Primagate Trading Limited</v>
          </cell>
          <cell r="T17" t="str">
            <v xml:space="preserve">        10-03-0015   ОС_ЕЭС Гарант Свердловск</v>
          </cell>
        </row>
        <row r="18">
          <cell r="G18" t="str">
            <v xml:space="preserve">    20194.0000.00000   Кировская теплоснабжающая компания, ОАО</v>
          </cell>
          <cell r="I18" t="str">
            <v>1000000016 Berezville Investments Limited</v>
          </cell>
          <cell r="T18" t="str">
            <v xml:space="preserve">        10-03-0016   Охрана труда_ЕЭС Гарант Свердловск</v>
          </cell>
        </row>
        <row r="19">
          <cell r="G19" t="str">
            <v xml:space="preserve">    21245.0000.00000   Кировская ТЭЦ-1, ЗАО</v>
          </cell>
          <cell r="I19" t="str">
            <v>1000000017 Junar Investments Limited</v>
          </cell>
          <cell r="T19" t="str">
            <v xml:space="preserve">        10-03-0017   Персонал_ЕЭС Гарант Свердловск</v>
          </cell>
        </row>
        <row r="20">
          <cell r="G20" t="str">
            <v xml:space="preserve">    21302.0000.00000   Кировская ТЭЦ-3, ЗАО</v>
          </cell>
          <cell r="I20" t="str">
            <v>1000000018 Grangeville Management Limited</v>
          </cell>
          <cell r="T20" t="str">
            <v xml:space="preserve">        10-03-0018   Проч произ дох_ЕЭС Гарант Свердловск</v>
          </cell>
        </row>
        <row r="21">
          <cell r="G21" t="str">
            <v xml:space="preserve">  АЦР "ТГК-9"   АЦР "ТГК-9"</v>
          </cell>
          <cell r="I21" t="str">
            <v>1000000019 Inguri Management Limited</v>
          </cell>
          <cell r="T21" t="str">
            <v xml:space="preserve">        10-03-0019   Право_ЕЭС Гарант Свердловск</v>
          </cell>
        </row>
        <row r="22">
          <cell r="G22" t="str">
            <v xml:space="preserve">    19220.9000.00000   ЦЗ ТГК-9</v>
          </cell>
          <cell r="I22" t="str">
            <v>1000000020 IIntegrated Energy Systems Ltd (Cyprus)</v>
          </cell>
          <cell r="T22" t="str">
            <v xml:space="preserve">        10-03-0020   Продажа э/э_ЕЭС Гарант Свердловск</v>
          </cell>
        </row>
        <row r="23">
          <cell r="G23" t="str">
            <v xml:space="preserve">  СВЕРДЛОВСКИЙ РФ   Свердловский РФ</v>
          </cell>
          <cell r="I23" t="str">
            <v>1000000021 Integrated E.S. Finance Limited</v>
          </cell>
          <cell r="T23" t="str">
            <v xml:space="preserve">        10-03-0021   СБ_ЕЭС Гарант Свердловск</v>
          </cell>
        </row>
        <row r="24">
          <cell r="G24" t="str">
            <v xml:space="preserve">    19220.9N00.00000   Инженерно-технический центр СО ТГК-9</v>
          </cell>
          <cell r="I24" t="str">
            <v>1000000022 Sofiwood Investments Limited</v>
          </cell>
          <cell r="T24" t="str">
            <v xml:space="preserve">        10-03-0022   Связь_ЕЭС Гарант Свердловск</v>
          </cell>
        </row>
        <row r="25">
          <cell r="G25" t="str">
            <v xml:space="preserve">    11210.0000.00000   Свердловская теплоснаб. комп. (СТК), ОАО</v>
          </cell>
          <cell r="I25" t="str">
            <v>1000000023 Indville Management Limited</v>
          </cell>
          <cell r="T25" t="str">
            <v xml:space="preserve">        10-03-0023   Страхование_ЕЭС Гарант Свердловск</v>
          </cell>
        </row>
        <row r="26">
          <cell r="G26" t="str">
            <v xml:space="preserve">    19220.9200.00000   Свердловский ф-л ТГК-9</v>
          </cell>
          <cell r="I26" t="str">
            <v>1000000024 Humgate Holdings Limited</v>
          </cell>
          <cell r="T26" t="str">
            <v xml:space="preserve">        10-03-0024   Транспорт_ЕЭС Гарант Свердловск</v>
          </cell>
        </row>
        <row r="27">
          <cell r="G27" t="str">
            <v xml:space="preserve">    20223.0000.00000   Энергоавтотранс, ООО</v>
          </cell>
          <cell r="I27" t="str">
            <v>1000000025 Keeper Management Ltd</v>
          </cell>
          <cell r="T27" t="str">
            <v xml:space="preserve">        10-03-0025   Финансы_ЕЭС Гарант Свердловск</v>
          </cell>
        </row>
        <row r="28">
          <cell r="G28" t="str">
            <v xml:space="preserve">    21240.0000.00000   Богословская ТЭЦ, ЗАО</v>
          </cell>
          <cell r="I28" t="str">
            <v>1000000026 Merol Trading Limited</v>
          </cell>
          <cell r="T28" t="str">
            <v xml:space="preserve">        10-01-0026   Ремонт ЕЭС Гарант Оренбург</v>
          </cell>
        </row>
        <row r="29">
          <cell r="G29" t="str">
            <v xml:space="preserve">    21243.0000.00000   Нижнетуринская ГРЭС, ЗАО</v>
          </cell>
          <cell r="I29" t="str">
            <v>1000000027 Narell Enterprises Limited</v>
          </cell>
          <cell r="T29" t="str">
            <v xml:space="preserve">        10-01-0027   СБ ЕЭС Гарант Оренбург</v>
          </cell>
        </row>
        <row r="30">
          <cell r="G30" t="str">
            <v xml:space="preserve">    21244.0000.00000   Каменская теплоснабжающая компания, ЗАО</v>
          </cell>
          <cell r="I30" t="str">
            <v>1000000028 Samsonia Trading Limited</v>
          </cell>
          <cell r="T30" t="str">
            <v xml:space="preserve">        10-01-0028   Связь ЕЭС Гарант Оренбург</v>
          </cell>
        </row>
        <row r="31">
          <cell r="G31" t="str">
            <v xml:space="preserve">  ПЕРМСКИЙ  РФ   Пермский  РФ</v>
          </cell>
          <cell r="I31" t="str">
            <v>1000000029 Thingol Universal S.A.</v>
          </cell>
          <cell r="T31" t="str">
            <v xml:space="preserve">        10-01-0029   Страхование ЕЭС Гарант Оренбург</v>
          </cell>
        </row>
        <row r="32">
          <cell r="G32" t="str">
            <v xml:space="preserve">    19220.9D00.00000   Инженерно-технический центр ПК ТГК-9</v>
          </cell>
          <cell r="I32" t="str">
            <v>1000000030 Turlin Management Limited</v>
          </cell>
          <cell r="T32" t="str">
            <v xml:space="preserve">        10-01-0030   Транспорт ЕЭС Гарант Оренбург</v>
          </cell>
        </row>
        <row r="33">
          <cell r="G33" t="str">
            <v xml:space="preserve">    20030.0000.00000   Пермская сетевая компания, ООО</v>
          </cell>
          <cell r="I33" t="str">
            <v>1000000031 Wilmington Investments Limited</v>
          </cell>
          <cell r="T33" t="str">
            <v xml:space="preserve">        10-01-0031   Финансы ЕЭС Гарант Оренбург</v>
          </cell>
        </row>
        <row r="34">
          <cell r="G34" t="str">
            <v xml:space="preserve">    19220.9100.00000   Пермский ф-л ТГК-9</v>
          </cell>
          <cell r="I34" t="str">
            <v>1000000032 Zasio Enterprises LTD</v>
          </cell>
          <cell r="T34" t="str">
            <v xml:space="preserve">        51-01-0032   Эксплуатация ОПФ_КЭСБ</v>
          </cell>
        </row>
        <row r="35">
          <cell r="G35" t="str">
            <v xml:space="preserve">    20055.0000.00000   КРЦ-Прикамье, ОАО</v>
          </cell>
          <cell r="I35" t="str">
            <v>1000000033 Odvin Financial Inc.</v>
          </cell>
          <cell r="T35" t="str">
            <v xml:space="preserve">        51-06-0033   Прочие производственные доходы_РЭКс</v>
          </cell>
        </row>
        <row r="36">
          <cell r="G36" t="str">
            <v xml:space="preserve">    20096.0000.00000   АВД "Дисциплина", ООО</v>
          </cell>
          <cell r="I36" t="str">
            <v>1000000034 Semafer Holdings Limited</v>
          </cell>
          <cell r="T36" t="str">
            <v xml:space="preserve">        51-06-0034   Услуги по ремонту_РЭКс</v>
          </cell>
        </row>
        <row r="37">
          <cell r="G37" t="str">
            <v xml:space="preserve">    20104.0000.00000   ИнвестСпецПром, ООО</v>
          </cell>
          <cell r="I37" t="str">
            <v>1000000035 GEF Global Energy Finance</v>
          </cell>
        </row>
        <row r="38">
          <cell r="G38" t="str">
            <v xml:space="preserve">    20225.0000.00000   ТГК-9 Финанс, ООО</v>
          </cell>
          <cell r="I38" t="str">
            <v>1000000036 Mullins Holdings Limited</v>
          </cell>
        </row>
        <row r="39">
          <cell r="G39" t="str">
            <v xml:space="preserve">    21239.0000.00000   Березниковские ТЭЦ, ЗАО</v>
          </cell>
          <cell r="I39" t="str">
            <v>1000000037 Sagacity Limited</v>
          </cell>
        </row>
        <row r="40">
          <cell r="G40" t="str">
            <v xml:space="preserve">    21242.0000.00000   Кизеловская ГРЭС-3, ЗАО</v>
          </cell>
          <cell r="I40" t="str">
            <v>1000000038 Tanter Holdings Limited</v>
          </cell>
        </row>
        <row r="41">
          <cell r="G41" t="str">
            <v xml:space="preserve">    21282.0000.00000   Пермский коммунальный союз, ООО</v>
          </cell>
          <cell r="I41" t="str">
            <v>1000000039 Sodeman Limited</v>
          </cell>
        </row>
        <row r="42">
          <cell r="G42" t="str">
            <v xml:space="preserve">  РФ КОМИ   РФ Коми</v>
          </cell>
          <cell r="I42" t="str">
            <v>1000000040 Eriswell Trading Limited</v>
          </cell>
        </row>
        <row r="43">
          <cell r="G43" t="str">
            <v xml:space="preserve">    19220.9300.00000   ИА КФ ТГК-9</v>
          </cell>
          <cell r="I43" t="str">
            <v>1000000041 Sweetbrier Limited</v>
          </cell>
        </row>
        <row r="44">
          <cell r="G44" t="str">
            <v xml:space="preserve">    21134.0000.00000   @Тепловые сети Воркуты, ООО</v>
          </cell>
          <cell r="I44" t="str">
            <v>1000000042 Fielday Trading Limited</v>
          </cell>
        </row>
        <row r="45">
          <cell r="G45" t="str">
            <v xml:space="preserve">    21223.0000.00000   @Водоканал, ООО</v>
          </cell>
          <cell r="I45" t="str">
            <v>1000000043 Watermill Services Limited</v>
          </cell>
        </row>
        <row r="46">
          <cell r="G46" t="str">
            <v xml:space="preserve">    21224.0000.00000   @Горняцкое, ООО</v>
          </cell>
          <cell r="I46" t="str">
            <v>1000000044 Tidemark Investments Limited</v>
          </cell>
        </row>
        <row r="47">
          <cell r="G47" t="str">
            <v xml:space="preserve">    21226.0000.00000   @Северные котельные, ООО</v>
          </cell>
          <cell r="I47" t="str">
            <v>1000000045 Emeraldi Enterprises Limited</v>
          </cell>
        </row>
        <row r="48">
          <cell r="G48" t="str">
            <v xml:space="preserve">    21228.0000.00000   @Центральное, ООО</v>
          </cell>
          <cell r="I48" t="str">
            <v>1000000046 Rubinium Enterprises Limited</v>
          </cell>
        </row>
        <row r="49">
          <cell r="G49" t="str">
            <v xml:space="preserve">    21241.0000.00000   Воркутинские ТЭЦ, OOO</v>
          </cell>
          <cell r="I49" t="str">
            <v>1000000047 Estone Holdings Limited</v>
          </cell>
        </row>
        <row r="50">
          <cell r="G50" t="str">
            <v xml:space="preserve">  АЦР "ВОТГК"   АЦР "ВоТГК"</v>
          </cell>
          <cell r="I50" t="str">
            <v>1000000048 ТГК-9, ОАО</v>
          </cell>
        </row>
        <row r="51">
          <cell r="G51" t="str">
            <v xml:space="preserve">    19250.700A.00000   ИА ВоТГК</v>
          </cell>
          <cell r="I51" t="str">
            <v>1000000049 ТГК-9 Финанс, ОАО</v>
          </cell>
        </row>
        <row r="52">
          <cell r="G52" t="str">
            <v xml:space="preserve">  САМАРСКИЙ РФ   Самарский РФ</v>
          </cell>
          <cell r="I52" t="str">
            <v>1000000050 Кизеловская ГРЭС-3, ЗАО</v>
          </cell>
        </row>
        <row r="53">
          <cell r="G53" t="str">
            <v xml:space="preserve">    87T10.0000.00000   ВоТГК - Самара</v>
          </cell>
          <cell r="I53" t="str">
            <v>1000000051 Ново-Свердловская ТЭЦ, ЗАО</v>
          </cell>
        </row>
        <row r="54">
          <cell r="G54" t="str">
            <v xml:space="preserve">    20229.0000.00000   Социально-культурные предприятия, ОАО</v>
          </cell>
          <cell r="I54" t="str">
            <v>1000000052 Богословская ТЭЦ, ЗАО</v>
          </cell>
        </row>
        <row r="55">
          <cell r="G55" t="str">
            <v xml:space="preserve">    20930.0000.00000   Энергофинанс, ООО</v>
          </cell>
          <cell r="I55" t="str">
            <v>1000000053 Нижнетуринская ГРЭС, ЗАО</v>
          </cell>
        </row>
        <row r="56">
          <cell r="G56" t="str">
            <v xml:space="preserve">  САРАТОВСКИЙ РФ   Саратовский РФ</v>
          </cell>
          <cell r="I56" t="str">
            <v>1000000054 Березниковские ТЭЦ, ЗАО</v>
          </cell>
        </row>
        <row r="57">
          <cell r="G57" t="str">
            <v xml:space="preserve">    87T20.0000.00000   ВоТГК - Саратов</v>
          </cell>
          <cell r="I57" t="str">
            <v>1000000055 Воркутинские ТЭЦ, ЗАО</v>
          </cell>
        </row>
        <row r="58">
          <cell r="G58" t="str">
            <v xml:space="preserve">    20228.0000.00000   Санаторий-профилакторий Сокол, ООО</v>
          </cell>
          <cell r="I58" t="str">
            <v>1000000056 ТГК-5, ОАО</v>
          </cell>
        </row>
        <row r="59">
          <cell r="G59" t="str">
            <v xml:space="preserve">    21249.0000.00000   Саратовская ТЭЦ-1, ООО</v>
          </cell>
          <cell r="I59" t="str">
            <v>1000000057 Кировская ТЭЦ-1,ЗАО</v>
          </cell>
        </row>
        <row r="60">
          <cell r="G60" t="str">
            <v xml:space="preserve">  УЛЬЯНОВСКИЙ ФИЛИАЛ   Ульяновский РФ</v>
          </cell>
          <cell r="I60" t="str">
            <v>1000000058 Чебоксарская ТЭЦ-1, ЗАО</v>
          </cell>
        </row>
        <row r="61">
          <cell r="G61" t="str">
            <v xml:space="preserve">    87T30.0000.00000   ВоТГК - Ульяновск</v>
          </cell>
          <cell r="I61" t="str">
            <v>1000000059 Сарапульская ТЭЦ-3, ЗАО</v>
          </cell>
        </row>
        <row r="62">
          <cell r="G62" t="str">
            <v xml:space="preserve">    21381.0000.00000   Ульяновская теплотранспортная комп., ООО</v>
          </cell>
          <cell r="I62" t="str">
            <v>1000000060 Кировская теплоснабжающая компания, ОАО</v>
          </cell>
        </row>
        <row r="63">
          <cell r="G63" t="str">
            <v xml:space="preserve">  ОАО "ОРТГК"   ОАО "ОрТГК"</v>
          </cell>
          <cell r="I63" t="str">
            <v>1000000061 Свердловская теплоснабжающая компания, О</v>
          </cell>
        </row>
        <row r="64">
          <cell r="G64" t="str">
            <v xml:space="preserve">    20186.0000.00000   Оренбургская ТГК, ОАО</v>
          </cell>
          <cell r="I64" t="str">
            <v>1000000062 Удмуртские КС, ООО</v>
          </cell>
        </row>
        <row r="65">
          <cell r="G65" t="str">
            <v xml:space="preserve">  АЦР "ТГК-6"   АЦР "ТГК-6"</v>
          </cell>
          <cell r="I65" t="str">
            <v>1000000063 Энергоавтотранс, ООО</v>
          </cell>
        </row>
        <row r="66">
          <cell r="G66" t="str">
            <v xml:space="preserve">    20189.6000.00000   ЦЗ ТГК-6</v>
          </cell>
          <cell r="I66" t="str">
            <v>1000000064 Пермская Теплоэнергетическая Компания, З</v>
          </cell>
        </row>
        <row r="67">
          <cell r="G67" t="str">
            <v xml:space="preserve">  ВЛАДИМИРСКИЙ РФ   Владимирский РФ</v>
          </cell>
          <cell r="I67" t="str">
            <v>1000000065 Пермская сетевая компания, ООО</v>
          </cell>
        </row>
        <row r="68">
          <cell r="G68" t="str">
            <v xml:space="preserve">    20189.6300.00000   Владимирский ф-л ТГК-6</v>
          </cell>
          <cell r="I68" t="str">
            <v>1000000066 Регионэнергосбыт, ООО</v>
          </cell>
        </row>
        <row r="69">
          <cell r="G69" t="str">
            <v xml:space="preserve">  ИВАНОВСКИЙ РФ   Ивановский РФ</v>
          </cell>
          <cell r="I69" t="str">
            <v>1000000067 Пермская теплосетевая компания, ООО</v>
          </cell>
        </row>
        <row r="70">
          <cell r="G70" t="str">
            <v xml:space="preserve">    20189.6100.00000   Ивановский ф-л ТГК-6</v>
          </cell>
          <cell r="I70" t="str">
            <v>1000000068 Энерго-авиа, ООО</v>
          </cell>
        </row>
        <row r="71">
          <cell r="G71" t="str">
            <v xml:space="preserve">    21251.0000.00000   Ивановская ТЭЦ-1, ЗАО</v>
          </cell>
          <cell r="I71" t="str">
            <v>1000000069 ИнвестСпецПром, ООО</v>
          </cell>
        </row>
        <row r="72">
          <cell r="G72" t="str">
            <v xml:space="preserve">  МОРДОВСКИЙ РФ   Мордовский РФ</v>
          </cell>
          <cell r="I72" t="str">
            <v>1000000070 КРЦ-Прикамье, ОАО</v>
          </cell>
        </row>
        <row r="73">
          <cell r="G73" t="str">
            <v xml:space="preserve">    20230.0000.00000   Мордов. регион. теплоснаб. компания, ОАО</v>
          </cell>
          <cell r="I73" t="str">
            <v>1000000071 Тепловые сети Воркуты, ООО</v>
          </cell>
        </row>
        <row r="74">
          <cell r="G74" t="str">
            <v xml:space="preserve">    20219.0000.00000   СаранскТеплоТранс, ОАО</v>
          </cell>
          <cell r="I74" t="str">
            <v>1000000072 Коми коммунальный сервис, ООО</v>
          </cell>
        </row>
        <row r="75">
          <cell r="G75" t="str">
            <v xml:space="preserve">    20189.6400.00000   Мордовский ф-л ТГК-6</v>
          </cell>
          <cell r="I75" t="str">
            <v>1000000073 Энергия развития, ООО</v>
          </cell>
        </row>
        <row r="76">
          <cell r="G76" t="str">
            <v xml:space="preserve">  НИЖЕГОРОДСКИЙ РФ   Нижегородский РФ</v>
          </cell>
          <cell r="I76" t="str">
            <v>1000000074 КЭС-Энергетические решения, ООО</v>
          </cell>
        </row>
        <row r="77">
          <cell r="G77" t="str">
            <v xml:space="preserve">    20060.0000.00000   Нижегородские КС, ОАО</v>
          </cell>
          <cell r="I77" t="str">
            <v>1000000075 КЭС-Производство, ООО</v>
          </cell>
        </row>
        <row r="78">
          <cell r="G78" t="str">
            <v xml:space="preserve">    20102.0000.00000   ЕРКЦ Нижегородской области, ООО</v>
          </cell>
          <cell r="I78" t="str">
            <v>1000000076 ТГК-6, ОАО</v>
          </cell>
        </row>
        <row r="79">
          <cell r="G79" t="str">
            <v xml:space="preserve">    20189.6699.00000   Нижегородский ф-л ТГК-6</v>
          </cell>
          <cell r="I79" t="str">
            <v>1000000077 Мордовская региональная теплоснабжающая</v>
          </cell>
        </row>
        <row r="80">
          <cell r="G80" t="str">
            <v xml:space="preserve">    20221.0000.00000   ТГК-6-Инвест, ООО</v>
          </cell>
          <cell r="I80" t="str">
            <v>1000000078 СаранскТеплоТранс, ОАО</v>
          </cell>
        </row>
        <row r="81">
          <cell r="G81" t="str">
            <v xml:space="preserve">    21252.0000.00000   Игумновская ТЭЦ, ЗАО</v>
          </cell>
          <cell r="I81" t="str">
            <v>1000000079 ТГК-6 Инвест, ООО</v>
          </cell>
        </row>
        <row r="82">
          <cell r="G82" t="str">
            <v xml:space="preserve">    21303.0000.00000   Сормовская ТЭЦ, ЗАО</v>
          </cell>
          <cell r="I82" t="str">
            <v>1000000080 Нижегородские КС, ОАО</v>
          </cell>
        </row>
        <row r="83">
          <cell r="G83" t="str">
            <v xml:space="preserve">  ПЕНЗЕНСКИЙ РФ   Пензенский РФ</v>
          </cell>
          <cell r="I83" t="str">
            <v>1000000081 Концерн Мордовская ГРЭС, ОАО</v>
          </cell>
        </row>
        <row r="84">
          <cell r="G84" t="str">
            <v xml:space="preserve">    20189.6500.00000   Пензенский ф-л ТГК-6</v>
          </cell>
          <cell r="I84" t="str">
            <v>1000000082 Волжская территориальная генерирующая ко</v>
          </cell>
        </row>
        <row r="85">
          <cell r="G85" t="str">
            <v xml:space="preserve">    21253.0000.00000   Кузнецкая ТЭЦ-3, ЗАО</v>
          </cell>
          <cell r="I85" t="str">
            <v>1000000083 Оренбургская теплогенерирующая компания,</v>
          </cell>
        </row>
        <row r="86">
          <cell r="G86" t="str">
            <v xml:space="preserve">  ДИВИЗИОН РИТЕЙЛ   Ритейл</v>
          </cell>
          <cell r="I86" t="str">
            <v>1000000084 Санаторий-профилакторий 'Сокол', ООО</v>
          </cell>
        </row>
        <row r="87">
          <cell r="G87" t="str">
            <v xml:space="preserve">    10330.0000.00000   Кировэнергосбыт, ОАО</v>
          </cell>
          <cell r="I87" t="str">
            <v>1000000085 Социально-культурные предприятия, ОАО</v>
          </cell>
        </row>
        <row r="88">
          <cell r="G88" t="str">
            <v xml:space="preserve">    10370.0000.00000   Пермская энергосбытовая компания, ОАО</v>
          </cell>
          <cell r="I88" t="str">
            <v>1000000086 Средневолжская межрегиональная управляющ</v>
          </cell>
        </row>
        <row r="89">
          <cell r="G89" t="str">
            <v xml:space="preserve">    10380.0000.00000   Удмуртская энергосбытовая компания, ОАО</v>
          </cell>
          <cell r="I89" t="str">
            <v>1000000087 Энергофинанс, ООО</v>
          </cell>
        </row>
        <row r="90">
          <cell r="G90" t="str">
            <v xml:space="preserve">    10410.0000.00000   Коми энергосбытовая компания, ОАО</v>
          </cell>
          <cell r="I90" t="str">
            <v>1000000088 Саратовская ТЭЦ-1, ООО</v>
          </cell>
        </row>
        <row r="91">
          <cell r="G91" t="str">
            <v xml:space="preserve">    11401.0000.00000   КЭСК-Мультиэнергетика, ООО</v>
          </cell>
          <cell r="I91" t="str">
            <v>1000000089 Федеральный центр продаж, ЗАО</v>
          </cell>
        </row>
        <row r="92">
          <cell r="G92" t="str">
            <v xml:space="preserve">    11402.0000.00000   КЭС-Мультиэнергетика, ЗАО</v>
          </cell>
          <cell r="I92" t="str">
            <v>1000000090 Ладент, ООО</v>
          </cell>
        </row>
        <row r="93">
          <cell r="G93" t="str">
            <v xml:space="preserve">    19110.0000.00000   Оренбургэнергосбыт, ОАО</v>
          </cell>
          <cell r="I93" t="str">
            <v>1000000091 ВЕСТ, ООО</v>
          </cell>
        </row>
        <row r="94">
          <cell r="G94" t="str">
            <v xml:space="preserve">    19120.0000.00000   Свердловэнергосбыт, ОАО</v>
          </cell>
          <cell r="I94" t="str">
            <v>1000000092 ЮрисЪ, ЗАО</v>
          </cell>
        </row>
        <row r="95">
          <cell r="G95" t="str">
            <v xml:space="preserve">    19130.0000.00000   Регион. энергосбыт. комплекс (РЭКС), ООО</v>
          </cell>
          <cell r="I95" t="str">
            <v>1000000093 ГУК 'Новый дом', ООО</v>
          </cell>
        </row>
        <row r="96">
          <cell r="G96" t="str">
            <v xml:space="preserve">    20045.0000.00000   Газ-Сервис плюс, ОАО</v>
          </cell>
          <cell r="I96" t="str">
            <v>1000000094 МЭК-Электросталь, ОАО</v>
          </cell>
        </row>
        <row r="97">
          <cell r="G97" t="str">
            <v xml:space="preserve">    20061.0000.00000   НижнийТагилмежрайгаз, ОАО</v>
          </cell>
          <cell r="I97" t="str">
            <v>1000000095 КЭС-Трейдинг, ООО</v>
          </cell>
        </row>
        <row r="98">
          <cell r="G98" t="str">
            <v xml:space="preserve">    20069.0000.00000   Полевскоймежрайгаз, ОАО</v>
          </cell>
          <cell r="I98" t="str">
            <v>1000000096 Передовые технологии, ООО</v>
          </cell>
        </row>
        <row r="99">
          <cell r="G99" t="str">
            <v xml:space="preserve">    20070.0000.00000   Ревдагазсервис, ОАО</v>
          </cell>
          <cell r="I99" t="str">
            <v>1000000097 Телемеханик НПФ, ООО</v>
          </cell>
        </row>
        <row r="100">
          <cell r="G100" t="str">
            <v xml:space="preserve">    21288.0000.00000   ЕЭС.Гарант-Москва, ООО</v>
          </cell>
          <cell r="I100" t="str">
            <v>1000000098 Созвездие энергетических решений, ООО</v>
          </cell>
        </row>
        <row r="101">
          <cell r="G101" t="str">
            <v xml:space="preserve">    21289.0000.00000   ЕЭС.Гарант - Оренбург, ООО</v>
          </cell>
          <cell r="I101" t="str">
            <v>1000000099 Бизнесэнерготрейд, ЗАО</v>
          </cell>
        </row>
        <row r="102">
          <cell r="G102" t="str">
            <v xml:space="preserve">    21290.0000.00000   ЕЭС.Гарант - Киров, ООО</v>
          </cell>
          <cell r="I102" t="str">
            <v>1000000100 Газэнергоресурс, ООО</v>
          </cell>
        </row>
        <row r="103">
          <cell r="G103" t="str">
            <v xml:space="preserve">    21291.0000.00000   ЕЭС.Гарант - Удмуртия, ООО</v>
          </cell>
          <cell r="I103" t="str">
            <v>1000000101 ВяткаТорф, ЗАО</v>
          </cell>
        </row>
        <row r="104">
          <cell r="G104" t="str">
            <v xml:space="preserve">    21292.0000.00000   ЕЭС.Гарант - Коми, ООО</v>
          </cell>
          <cell r="I104" t="str">
            <v>1000000102 ЕЭС.Гарант, ООО</v>
          </cell>
        </row>
        <row r="105">
          <cell r="G105" t="str">
            <v xml:space="preserve">    21293.0000.00000   ЕЭС.Гарант - Свердловск, ООО</v>
          </cell>
          <cell r="I105" t="str">
            <v>1000000103 Свердловэнергосбыт, ОАО</v>
          </cell>
        </row>
        <row r="106">
          <cell r="G106" t="str">
            <v xml:space="preserve">    21394.0000.00000   КЭС-Энергосбыт, ЗАО</v>
          </cell>
          <cell r="I106" t="str">
            <v>1000000104 КЭСК-Мультиэнергетика, ООО</v>
          </cell>
        </row>
        <row r="107">
          <cell r="G107" t="str">
            <v xml:space="preserve">    21395.0000.00000   Марийская энергосбытовая компания, ЗАО</v>
          </cell>
          <cell r="I107" t="str">
            <v>1000000105 Оренбургэнергосбыт, ОАО</v>
          </cell>
        </row>
        <row r="108">
          <cell r="G108" t="str">
            <v xml:space="preserve">  ДРМПИП   ДРМ (ПИП)</v>
          </cell>
          <cell r="I108" t="str">
            <v>1000000106 Удмуртская энергосбытовая компания, ОАО</v>
          </cell>
        </row>
        <row r="109">
          <cell r="G109" t="str">
            <v xml:space="preserve">    20189.6910.00000   Владимирский ФРПиП  ТГК-6</v>
          </cell>
          <cell r="I109" t="str">
            <v>1000000107 Региональный энергосбытовой комплекс (ОО</v>
          </cell>
        </row>
        <row r="110">
          <cell r="G110" t="str">
            <v xml:space="preserve">    20189.6900.00000   Новогорьковский ФРПиП ТГК-6</v>
          </cell>
          <cell r="I110" t="str">
            <v>1000000108 Пермская энергосбытовая компания, ОАО</v>
          </cell>
        </row>
        <row r="111">
          <cell r="G111" t="str">
            <v xml:space="preserve">    19250.7910.00000   Новокуйбышевский  ФРПиП ВоТГК</v>
          </cell>
          <cell r="I111" t="str">
            <v>1000000109 КЭС-Мультиэнергетика, ЗАО</v>
          </cell>
        </row>
        <row r="112">
          <cell r="G112" t="str">
            <v xml:space="preserve">    19250.7240.00000   Сызранский ФРПИП ВоТГК</v>
          </cell>
          <cell r="I112" t="str">
            <v>1000000110 Кировэнергосбыт, ОАО</v>
          </cell>
        </row>
        <row r="113">
          <cell r="G113" t="str">
            <v xml:space="preserve">    19220.9920.00000   Академический ФРПиП ТГК-9</v>
          </cell>
          <cell r="I113" t="str">
            <v>1000000111 Коми энергосбытовая компания, ОАО</v>
          </cell>
        </row>
        <row r="114">
          <cell r="G114" t="str">
            <v xml:space="preserve">    19220.9910.00000   Екатеринбургский ФРПИП ТГК-9</v>
          </cell>
          <cell r="I114" t="str">
            <v>1000000112 Комплексный расчетный центр, ООО</v>
          </cell>
        </row>
        <row r="115">
          <cell r="G115" t="str">
            <v xml:space="preserve">    19220.9900.00000   Пермский ФРПИП ТГК-9</v>
          </cell>
          <cell r="I115" t="str">
            <v>1000000113 Новороссийский КРЦ, ООО</v>
          </cell>
        </row>
        <row r="116">
          <cell r="G116" t="str">
            <v xml:space="preserve">    19210.5910.00000   Ижевский ФРПиП ТГК-5</v>
          </cell>
          <cell r="I116" t="str">
            <v>1000000114 КРЦ-Удмуртия, ООО</v>
          </cell>
        </row>
        <row r="117">
          <cell r="G117" t="str">
            <v xml:space="preserve">    19210.5900.00000   Кировский ФРПиП ТГК-5</v>
          </cell>
          <cell r="I117" t="str">
            <v>1000000115 Комплексный расчетный центр в Республике</v>
          </cell>
        </row>
        <row r="118">
          <cell r="G118" t="str">
            <v xml:space="preserve">  ЭСИР И ЭСИ   ЭСИР</v>
          </cell>
          <cell r="I118" t="str">
            <v>1000000116 Энергокомплекс, ООО</v>
          </cell>
        </row>
        <row r="119">
          <cell r="G119" t="str">
            <v xml:space="preserve">    10901.0000.00000   УК "Энергостройсервис", ЗАО</v>
          </cell>
          <cell r="I119" t="str">
            <v>1000000117 ЭКМО-Пермь, ЗАО</v>
          </cell>
        </row>
        <row r="120">
          <cell r="G120" t="str">
            <v xml:space="preserve">    10902.0000.00000   Кировэнергоремонт, ОАО</v>
          </cell>
          <cell r="I120" t="str">
            <v>1000000118 Уралдомсервис, ООО</v>
          </cell>
        </row>
        <row r="121">
          <cell r="G121" t="str">
            <v xml:space="preserve">    10903.0000.00000   Пермэнергоремонт, ОАО</v>
          </cell>
          <cell r="I121" t="str">
            <v>1000000120 Нижегородская сбытовая компания, ОАО</v>
          </cell>
        </row>
        <row r="122">
          <cell r="G122" t="str">
            <v xml:space="preserve">    10904.0000.00000   Спецтурбомонтаж, ООО</v>
          </cell>
          <cell r="I122" t="str">
            <v>1000000121 Ивановская энергосбытовая компания, ОАО</v>
          </cell>
        </row>
        <row r="123">
          <cell r="G123" t="str">
            <v xml:space="preserve">    10905.0000.00000   Свердловэлектроремонт, ОАО</v>
          </cell>
          <cell r="I123" t="str">
            <v>1000000122 Владимирская энергосбытовая компания, ОА</v>
          </cell>
        </row>
        <row r="124">
          <cell r="G124" t="str">
            <v xml:space="preserve">    10906.0000.00000   Свердловская энергосерв. компания, ОАО</v>
          </cell>
          <cell r="I124" t="str">
            <v>1000000123 Проектно-технологическое бюро, ЗАО</v>
          </cell>
        </row>
        <row r="125">
          <cell r="G125" t="str">
            <v xml:space="preserve">    10907.0000.00000   Чувашэнергоремонт, ОАО</v>
          </cell>
          <cell r="I125" t="str">
            <v>1000000124 СГ-Трейд (Москва), ООО</v>
          </cell>
        </row>
        <row r="126">
          <cell r="G126" t="str">
            <v xml:space="preserve">    10909.0000.00000   Самарское произв.-ремонтное предпр., ОАО</v>
          </cell>
          <cell r="I126" t="str">
            <v>1000000125 СГ-Авто ВСК, ООО</v>
          </cell>
        </row>
        <row r="127">
          <cell r="G127" t="str">
            <v xml:space="preserve">    10910.0000.00000   Самараэнергоспецремонт, ОАО</v>
          </cell>
          <cell r="I127" t="str">
            <v>1000000126 ГАЗЭКС-Менеджмент, ООО</v>
          </cell>
        </row>
        <row r="128">
          <cell r="G128" t="str">
            <v xml:space="preserve">    10911.0000.00000   Саратовское произв. ремонтн.предпр., ОАО</v>
          </cell>
          <cell r="I128" t="str">
            <v>1000000127 ГАЗЭКС-Финанс, ООО</v>
          </cell>
        </row>
        <row r="129">
          <cell r="G129" t="str">
            <v xml:space="preserve">    10912.0000.00000   Ульяновскэнергоспецремонт, ОАО</v>
          </cell>
          <cell r="I129" t="str">
            <v>1000000128 Инвестпартнер, ООО</v>
          </cell>
        </row>
        <row r="130">
          <cell r="G130" t="str">
            <v xml:space="preserve">    10913.0000.00000   Оренбургэнергоремонт, ОАО</v>
          </cell>
          <cell r="I130" t="str">
            <v>1000000129 Иркутскоблгаз, ОАО</v>
          </cell>
        </row>
        <row r="131">
          <cell r="G131" t="str">
            <v xml:space="preserve">    10914.0000.00000   Инженерный центр, ОАО</v>
          </cell>
          <cell r="I131" t="str">
            <v>1000000130 Читаоблгаз, ОАО</v>
          </cell>
        </row>
        <row r="132">
          <cell r="G132" t="str">
            <v xml:space="preserve">    10915.0000.00000   Торговый дом «Энергосервис, ООО</v>
          </cell>
          <cell r="I132" t="str">
            <v>1000000131 Челябинскгоргаз, ОАО</v>
          </cell>
        </row>
        <row r="133">
          <cell r="G133" t="str">
            <v xml:space="preserve">  ЭСИ   ЭСИ</v>
          </cell>
          <cell r="I133" t="str">
            <v>1000000132 Челгазтранс, ООО</v>
          </cell>
        </row>
        <row r="134">
          <cell r="G134" t="str">
            <v xml:space="preserve">    10916.0000.00000   ООО "Ладент"</v>
          </cell>
          <cell r="I134" t="str">
            <v>1000000133 Челгаз-Проект, ООО</v>
          </cell>
        </row>
        <row r="135">
          <cell r="G135" t="str">
            <v xml:space="preserve">    10917.0000.00000   ЗАО "Национальная Корпорация ЭнергоСтрой</v>
          </cell>
          <cell r="I135" t="str">
            <v>1000000134 Челгаз-Промэксплуатация, ООО</v>
          </cell>
        </row>
        <row r="136">
          <cell r="G136" t="str">
            <v xml:space="preserve">    10918.0000.00000   ОАО "Востоксибэлектросетьстрой"(г. Ирк.)</v>
          </cell>
          <cell r="I136" t="str">
            <v>1000000135 Челябинскоблгаз, ОАО</v>
          </cell>
        </row>
        <row r="137">
          <cell r="G137" t="str">
            <v xml:space="preserve">    10919.0000.00000   ОАО "Сибэлектросетьстрой" (г. Новосиб.)</v>
          </cell>
          <cell r="I137" t="str">
            <v>1000000136 Газ-Сервис плюс, ОАО</v>
          </cell>
        </row>
        <row r="138">
          <cell r="G138" t="str">
            <v xml:space="preserve">    10920.0000.00000   ОАО "Запсибэлектросетьстрой" (г. Сургут)</v>
          </cell>
          <cell r="I138" t="str">
            <v>1000000137 Сибирьгазсервис, ОАО</v>
          </cell>
        </row>
        <row r="139">
          <cell r="G139" t="str">
            <v xml:space="preserve">    10921.0000.00000   ОАО "Ноябрьскэлектросетьстрой" (г.Ноябр.</v>
          </cell>
          <cell r="I139" t="str">
            <v>1000000138 ТД 'Факел, ООО</v>
          </cell>
        </row>
        <row r="140">
          <cell r="G140" t="str">
            <v xml:space="preserve">    10922.0000.00000   IES-EnergoStroyEngineering GmbH (Герм.)</v>
          </cell>
          <cell r="I140" t="str">
            <v>1000000139 Курганоблгаз, ОАО</v>
          </cell>
        </row>
        <row r="141">
          <cell r="G141" t="str">
            <v xml:space="preserve">    10923.0000.00000   EnergoStroyEngineering Uzbekistan (Узб.)</v>
          </cell>
          <cell r="I141" t="str">
            <v>1000000140 Шумихамежрайгаз, ООО</v>
          </cell>
        </row>
        <row r="142">
          <cell r="G142" t="str">
            <v xml:space="preserve">    10924.0000.00000   ООО "Энергокомкомплект"</v>
          </cell>
          <cell r="I142" t="str">
            <v>1000000141 Екатеринбурггаз, ОАО</v>
          </cell>
        </row>
        <row r="143">
          <cell r="G143" t="str">
            <v xml:space="preserve">    10925.0000.00000   ЭнергоСтройКомплект</v>
          </cell>
          <cell r="I143" t="str">
            <v>1000000142 Удмуртгаз, ОАО</v>
          </cell>
        </row>
        <row r="144">
          <cell r="G144" t="str">
            <v xml:space="preserve">  ТРЕЙДИНГ   Трейдинг</v>
          </cell>
          <cell r="I144" t="str">
            <v>1000000143 Удмуртские газовые сети, ООО</v>
          </cell>
        </row>
        <row r="145">
          <cell r="G145" t="str">
            <v xml:space="preserve">    20023.0000.00000   Бизнесэнерготрейд, ЗАО</v>
          </cell>
          <cell r="I145" t="str">
            <v>1000000144 ГАЗЭКС, ЗАО</v>
          </cell>
        </row>
        <row r="146">
          <cell r="G146" t="str">
            <v xml:space="preserve">    11701.0000.00000   Федеральный центр продаж, ЗАО</v>
          </cell>
          <cell r="I146" t="str">
            <v>1000000145 Краснотурьинскмежрайгаз, ОАО</v>
          </cell>
        </row>
        <row r="147">
          <cell r="G147" t="str">
            <v xml:space="preserve">    20024.0000.00000   ВяткаТорф, ЗАО</v>
          </cell>
          <cell r="I147" t="str">
            <v>1000000146 Красноуральскмежрайгаз, ОАО</v>
          </cell>
        </row>
        <row r="148">
          <cell r="G148" t="str">
            <v xml:space="preserve">    20115.0000.00000   КЭС-Трейдинг, ООО</v>
          </cell>
          <cell r="I148" t="str">
            <v>1000000147 НижнийТагилмежрайгаз, ОАО</v>
          </cell>
        </row>
        <row r="149">
          <cell r="G149" t="str">
            <v xml:space="preserve">    20139.0000.00000   СГ-Трейд (Москва), ООО</v>
          </cell>
          <cell r="I149" t="str">
            <v>1000000148 Первоуральскгаз, ОАО</v>
          </cell>
        </row>
        <row r="150">
          <cell r="G150" t="str">
            <v xml:space="preserve">    21443.0000.00000   Энерготрейд, ООО</v>
          </cell>
          <cell r="I150" t="str">
            <v>1000000149 Полевскоймежрайгаз, ОАО</v>
          </cell>
        </row>
        <row r="151">
          <cell r="G151" t="str">
            <v xml:space="preserve">  ООО "ЮНИС"   ООО "ЮНИС"</v>
          </cell>
          <cell r="I151" t="str">
            <v>1000000150 Ревдагазсервис, ОАО</v>
          </cell>
        </row>
        <row r="152">
          <cell r="G152" t="str">
            <v xml:space="preserve">    11804.T021.00000   Московский Ф-л Юнис</v>
          </cell>
          <cell r="I152" t="str">
            <v>1000000151 Серовмежрайгаз, ОАО</v>
          </cell>
        </row>
        <row r="153">
          <cell r="G153" t="str">
            <v xml:space="preserve">    11804.T022.00000   Ижевский  Ф-л ООО "Юнис"</v>
          </cell>
          <cell r="I153" t="str">
            <v>1000000152 Свердловскоблгаз, ОАО</v>
          </cell>
        </row>
        <row r="154">
          <cell r="G154" t="str">
            <v xml:space="preserve">    11804.T023.00000   Пермский Ф-л Юнис</v>
          </cell>
          <cell r="I154" t="str">
            <v>1000000153 СГ-Авто, ООО</v>
          </cell>
        </row>
        <row r="155">
          <cell r="G155" t="str">
            <v xml:space="preserve">    11804.T024.00000   Свердловский Ф-л Юнис</v>
          </cell>
          <cell r="I155" t="str">
            <v>1000000154 Газмонтаж, ЗАО</v>
          </cell>
        </row>
        <row r="156">
          <cell r="G156" t="str">
            <v xml:space="preserve">    11804.T025.00000   Кировский Ф-л Юнис</v>
          </cell>
          <cell r="I156" t="str">
            <v>1000000155 Мега-Строй-Арсенал, ООО</v>
          </cell>
        </row>
        <row r="157">
          <cell r="G157" t="str">
            <v xml:space="preserve">    11804.T027.00000   Нижегородский Ф-л Юнис</v>
          </cell>
          <cell r="I157" t="str">
            <v>1000000156 Первоуральскбанк, ЗАО</v>
          </cell>
        </row>
        <row r="158">
          <cell r="G158" t="str">
            <v xml:space="preserve">    11804.T028.00000   Волжский Ф-л Юнис</v>
          </cell>
          <cell r="I158" t="str">
            <v>1000000157 ЭКО-Газ, ООО</v>
          </cell>
        </row>
        <row r="159">
          <cell r="G159" t="str">
            <v xml:space="preserve">    11804.T029.00000   Саратовский Ф-л Юнис</v>
          </cell>
          <cell r="I159" t="str">
            <v>1000000158 Автогаз, ООО</v>
          </cell>
        </row>
        <row r="160">
          <cell r="G160" t="str">
            <v xml:space="preserve">    11804.T030.00000   Оренбургский Ф-л Юнис</v>
          </cell>
          <cell r="I160" t="str">
            <v>1000000159 Газпродукт-Екатеринбург ,ООО</v>
          </cell>
        </row>
        <row r="161">
          <cell r="G161" t="str">
            <v xml:space="preserve">    11804.T031.00000   Марийский Ф-л ООО "Юнис"</v>
          </cell>
          <cell r="I161" t="str">
            <v>1000000160 СГ-Инвест, ОАО</v>
          </cell>
        </row>
        <row r="162">
          <cell r="G162" t="str">
            <v xml:space="preserve">  УФС   УФС</v>
          </cell>
          <cell r="I162" t="str">
            <v>1000000161 Уральские газовые сети, ОАО</v>
          </cell>
        </row>
        <row r="163">
          <cell r="G163" t="str">
            <v xml:space="preserve">    11800.0000.00000   УФС, ООО</v>
          </cell>
          <cell r="I163" t="str">
            <v>1000000162 Газраспредсеть, ОАО</v>
          </cell>
        </row>
        <row r="164">
          <cell r="G164" t="str">
            <v xml:space="preserve">  ГИПРОКОММУНЭНЕРГО   Гипрокоммунэнерго</v>
          </cell>
          <cell r="I164" t="str">
            <v>1000000163 Оптима, ЗАО</v>
          </cell>
        </row>
        <row r="165">
          <cell r="G165" t="str">
            <v xml:space="preserve">    19251.0000.00000   Гипрокоммунэнерго, ООО</v>
          </cell>
          <cell r="I165" t="str">
            <v>1000000164 Газинвест, ООО</v>
          </cell>
        </row>
        <row r="166">
          <cell r="G166" t="str">
            <v xml:space="preserve">  ОБЪЕДИН.ЛИЗИНГ.КОМП.   Объедин.лизинг.комп.</v>
          </cell>
          <cell r="I166" t="str">
            <v>1000000165 Энергогаз, ООО</v>
          </cell>
        </row>
        <row r="167">
          <cell r="G167" t="str">
            <v xml:space="preserve">    11801.0000.00000   Объединенная лизинговая компания, ООО</v>
          </cell>
          <cell r="I167" t="str">
            <v>1000000166 Днепрогаз, АО</v>
          </cell>
        </row>
        <row r="168">
          <cell r="G168" t="str">
            <v xml:space="preserve">  СБС   СБС</v>
          </cell>
          <cell r="I168" t="str">
            <v>1000000167 Харьковгоргаз, АО</v>
          </cell>
        </row>
        <row r="169">
          <cell r="G169" t="str">
            <v xml:space="preserve">    11803.0000.00000   Филиал СБС Красногорск</v>
          </cell>
          <cell r="I169" t="str">
            <v>1000000168 Донецкгоргаз, АО</v>
          </cell>
        </row>
        <row r="170">
          <cell r="G170" t="str">
            <v xml:space="preserve">  21709.0000.00000   ООО НСК-Групп</v>
          </cell>
          <cell r="I170" t="str">
            <v>1000000169 Криворожгаз, АО</v>
          </cell>
        </row>
        <row r="171">
          <cell r="G171" t="str">
            <v xml:space="preserve">  UKBDG.0000.VVOD0   Ввод: КЭС, ЗАО</v>
          </cell>
          <cell r="I171" t="str">
            <v>1000000170 Харьковгаз, АО</v>
          </cell>
        </row>
        <row r="172">
          <cell r="I172" t="str">
            <v>1000000171 ГАЗЭКС-Украина, ООО</v>
          </cell>
        </row>
        <row r="173">
          <cell r="I173" t="str">
            <v>1000000172 УкрТрейдГаз, ООО</v>
          </cell>
        </row>
        <row r="174">
          <cell r="I174" t="str">
            <v>1000000173 Энергокомкомплект, ООО</v>
          </cell>
        </row>
        <row r="175">
          <cell r="I175" t="str">
            <v>1000000174 НК ЭнергоСтройИнжиниринг, ЗАО (бывш. КЭС</v>
          </cell>
        </row>
        <row r="176">
          <cell r="I176" t="str">
            <v>1000000175 КЭС-ЭнергоСтройИнжиниринг, Гмбх</v>
          </cell>
        </row>
        <row r="177">
          <cell r="I177" t="str">
            <v>1000000176 IES-SRED AZ ENERGO STROY, ДП</v>
          </cell>
        </row>
        <row r="178">
          <cell r="I178" t="str">
            <v>1000000177 Востоксибэлектросетьстрой, ОАО</v>
          </cell>
        </row>
        <row r="179">
          <cell r="I179" t="str">
            <v>1000000178 Запсибэлектросетьстрой, ОАО</v>
          </cell>
        </row>
        <row r="180">
          <cell r="I180" t="str">
            <v>1000000179 Сибэлектросетьстрой, ОАО</v>
          </cell>
        </row>
        <row r="181">
          <cell r="I181" t="str">
            <v>1000000180 Ноябрьскэлектросетьстрой, ОАО</v>
          </cell>
        </row>
        <row r="182">
          <cell r="I182" t="str">
            <v>1000000181 ЭнергоСтрой-Финанс, ООО</v>
          </cell>
        </row>
        <row r="183">
          <cell r="I183" t="str">
            <v>1000000182 Нижегородская энергоремонтная компания,</v>
          </cell>
        </row>
        <row r="184">
          <cell r="I184" t="str">
            <v>1000000183 Пензенская энергоремонтная компания, ОАО</v>
          </cell>
        </row>
        <row r="185">
          <cell r="I185" t="str">
            <v>1000000184 Пензаэнергоремонт, ОАО</v>
          </cell>
        </row>
        <row r="186">
          <cell r="I186" t="str">
            <v>1000000185 Энергоремонт, ОАО</v>
          </cell>
        </row>
        <row r="187">
          <cell r="I187" t="str">
            <v>1000000186 Инженерный центр, ОАО</v>
          </cell>
        </row>
        <row r="188">
          <cell r="I188" t="str">
            <v>1000000187 Оренбургэнергоремонт, ОАО</v>
          </cell>
        </row>
        <row r="189">
          <cell r="I189" t="str">
            <v>1000000188 Оренбургэнергостройремонт, ОАО</v>
          </cell>
        </row>
        <row r="190">
          <cell r="I190" t="str">
            <v>1000000189 Саратовэнергоспецремонт, ОАО</v>
          </cell>
        </row>
        <row r="191">
          <cell r="I191" t="str">
            <v>1000000190 Самарское производственно-ремонтное пред</v>
          </cell>
        </row>
        <row r="192">
          <cell r="I192" t="str">
            <v>1000000191 Самараэнергоспецремонт, ОАО</v>
          </cell>
        </row>
        <row r="193">
          <cell r="I193" t="str">
            <v>1000000192 Саратовское производственное ремонтное п</v>
          </cell>
        </row>
        <row r="194">
          <cell r="I194" t="str">
            <v>1000000193 Ульяновское производственное ремонтное п</v>
          </cell>
        </row>
        <row r="195">
          <cell r="I195" t="str">
            <v>1000000194 Ульяновскэнергоспецремонт, ОАО</v>
          </cell>
        </row>
        <row r="196">
          <cell r="I196" t="str">
            <v>1000000195 Electricity Distribution Management Limi</v>
          </cell>
        </row>
        <row r="197">
          <cell r="I197" t="str">
            <v>1000000196 I.D.E. Electricity Distribution Investme</v>
          </cell>
        </row>
        <row r="198">
          <cell r="I198" t="str">
            <v>1000000197 E.D.M. Electricity Distribution Manageme</v>
          </cell>
        </row>
        <row r="199">
          <cell r="I199" t="str">
            <v>1000000198 Ленэнерго, ОАО</v>
          </cell>
        </row>
        <row r="200">
          <cell r="I200" t="str">
            <v>1000000199 Учетно-финансовый Сервис, ООО</v>
          </cell>
        </row>
        <row r="201">
          <cell r="I201" t="str">
            <v>1000000200 Юнис, ООО</v>
          </cell>
        </row>
        <row r="202">
          <cell r="I202" t="str">
            <v>1000000201 Российские коммунальные системы (РКС), О</v>
          </cell>
        </row>
        <row r="203">
          <cell r="I203" t="str">
            <v>1000000202 Алтайские КС, ОАО</v>
          </cell>
        </row>
        <row r="204">
          <cell r="I204" t="str">
            <v>1000000203 Амурские КС, ОАО</v>
          </cell>
        </row>
        <row r="205">
          <cell r="I205" t="str">
            <v>1000000204 Брянские КС, ОАО</v>
          </cell>
        </row>
        <row r="206">
          <cell r="I206" t="str">
            <v>1000000205 Владимирская областная электросетевая ко</v>
          </cell>
        </row>
        <row r="207">
          <cell r="I207" t="str">
            <v>1000000206 Энергокомфорт Владимир, ООО</v>
          </cell>
        </row>
        <row r="208">
          <cell r="I208" t="str">
            <v>1000000207 Владимирская областная теплоэнергетическ</v>
          </cell>
        </row>
        <row r="209">
          <cell r="I209" t="str">
            <v>1000000208 Технология комфорта, ООО</v>
          </cell>
        </row>
        <row r="210">
          <cell r="I210" t="str">
            <v>1000000209 Ковровская энергетическая компания, ОАО</v>
          </cell>
        </row>
        <row r="211">
          <cell r="I211" t="str">
            <v>1000000210 Кировские коммунальные системы, ОАО</v>
          </cell>
        </row>
        <row r="212">
          <cell r="I212" t="str">
            <v>1000000211 Владимирские коммунальные системы - Водн</v>
          </cell>
        </row>
        <row r="213">
          <cell r="I213" t="str">
            <v>1000000212 Вязниковская городская электрическая сет</v>
          </cell>
        </row>
        <row r="214">
          <cell r="I214" t="str">
            <v>1000000213 Марийские КС, ОАО</v>
          </cell>
        </row>
        <row r="215">
          <cell r="I215" t="str">
            <v>1000000214 Петрозаводские КС, ОАО</v>
          </cell>
        </row>
        <row r="216">
          <cell r="I216" t="str">
            <v>1000000215 ПКС-Сервис, ООО</v>
          </cell>
        </row>
        <row r="217">
          <cell r="I217" t="str">
            <v>1000000216 Северо-Карельские КС, ООО</v>
          </cell>
        </row>
        <row r="218">
          <cell r="I218" t="str">
            <v>1000000217 Лоухские коммунальные системы, ООО</v>
          </cell>
        </row>
        <row r="219">
          <cell r="I219" t="str">
            <v>1000000218 Кемские коммунальные системы, ООО</v>
          </cell>
        </row>
        <row r="220">
          <cell r="I220" t="str">
            <v>1000000219 Беломорские коммунальные системы, ООО</v>
          </cell>
        </row>
        <row r="221">
          <cell r="I221" t="str">
            <v>1000000220 Тамбовские КС, ОАО</v>
          </cell>
        </row>
        <row r="222">
          <cell r="I222" t="str">
            <v>1000000221 РКС-Светодизайн, ООО</v>
          </cell>
        </row>
        <row r="223">
          <cell r="I223" t="str">
            <v>1000000222 Гортопсбыт, ОАО</v>
          </cell>
        </row>
        <row r="224">
          <cell r="I224" t="str">
            <v>1000000223 Чувашские КС, ОАО</v>
          </cell>
        </row>
        <row r="225">
          <cell r="I225" t="str">
            <v>1000000224 Томские КС, ОАО</v>
          </cell>
        </row>
        <row r="226">
          <cell r="I226" t="str">
            <v>1000000225 КС Колпашево, ООО</v>
          </cell>
        </row>
        <row r="227">
          <cell r="I227" t="str">
            <v>1000000226 Смоленские коммунальные системы, ОАО</v>
          </cell>
        </row>
        <row r="228">
          <cell r="I228" t="str">
            <v>1000000227 Надвоицкая энергетическая компания, ООО</v>
          </cell>
        </row>
        <row r="229">
          <cell r="I229" t="str">
            <v>1000000228 Тверская теплоснабжающая компания, ООО</v>
          </cell>
        </row>
        <row r="230">
          <cell r="I230" t="str">
            <v>1000000229 КРЦ, ООО (г. Петрозаводск)</v>
          </cell>
        </row>
        <row r="231">
          <cell r="I231" t="str">
            <v>1000000230 Энергокомфорт Амур, ООО</v>
          </cell>
        </row>
        <row r="232">
          <cell r="I232" t="str">
            <v>1000000231 Энергокомфорт Карелия, ООО</v>
          </cell>
        </row>
        <row r="233">
          <cell r="I233" t="str">
            <v>1000000232 Энергокомфорт Тамбов, ООО</v>
          </cell>
        </row>
        <row r="234">
          <cell r="I234" t="str">
            <v>1000000233 КЭС-Прикамье, ОАО</v>
          </cell>
        </row>
        <row r="235">
          <cell r="I235" t="str">
            <v>1000000234 Новогор, ЗАО</v>
          </cell>
        </row>
        <row r="236">
          <cell r="I236" t="str">
            <v>1000000235 Новогор-Прикамье, ООО</v>
          </cell>
        </row>
        <row r="237">
          <cell r="I237" t="str">
            <v>1000000236 Новогор-Воронеж, ООО</v>
          </cell>
        </row>
        <row r="238">
          <cell r="I238" t="str">
            <v>1000000237 ТД 'Новогор-Прикамье'</v>
          </cell>
        </row>
        <row r="239">
          <cell r="I239" t="str">
            <v>1000000238 Красногвардейсктеплоэнерго, ОАО</v>
          </cell>
        </row>
        <row r="240">
          <cell r="I240" t="str">
            <v>1000000239 Белоярская АЭС-2, ОАО</v>
          </cell>
        </row>
        <row r="241">
          <cell r="I241" t="str">
            <v>1000000240 ЭКМО, ЗАО</v>
          </cell>
        </row>
        <row r="242">
          <cell r="I242" t="str">
            <v>1000000241 Информационное агентство 'Интерфакс-Аген</v>
          </cell>
        </row>
        <row r="243">
          <cell r="I243" t="str">
            <v>1000000242 МРСК Центра и Приволжья, ОАО</v>
          </cell>
        </row>
        <row r="244">
          <cell r="I244" t="str">
            <v>1000000243 МРСК Урала, ОАО</v>
          </cell>
        </row>
        <row r="245">
          <cell r="I245" t="str">
            <v>1000000244 Heterson Management Limited</v>
          </cell>
        </row>
        <row r="246">
          <cell r="I246" t="str">
            <v>1000000245 ОАО 'Пензенская ЭСК'</v>
          </cell>
        </row>
        <row r="247">
          <cell r="I247" t="str">
            <v>1000000246 Энергосбыты</v>
          </cell>
        </row>
        <row r="248">
          <cell r="I248" t="str">
            <v>1000000247 Меткомбанк</v>
          </cell>
        </row>
        <row r="249">
          <cell r="I249" t="str">
            <v>1000000248 Погашение ЕБРР</v>
          </cell>
        </row>
        <row r="250">
          <cell r="I250" t="str">
            <v>1000000249 Иркутскэнергострой, ЗАО</v>
          </cell>
        </row>
        <row r="251">
          <cell r="I251" t="str">
            <v>1000000250 филиал ООО "УФС" в г. Екатеринбурге</v>
          </cell>
        </row>
        <row r="252">
          <cell r="I252" t="str">
            <v>1000000251 ООО "УФС" в г. Перми</v>
          </cell>
        </row>
        <row r="253">
          <cell r="I253" t="str">
            <v>1000000252 ООО "УФС" в г. Иркутске</v>
          </cell>
        </row>
        <row r="254">
          <cell r="I254" t="str">
            <v>1000000253 филиал ООО "УФС" в г. Ижевске</v>
          </cell>
        </row>
        <row r="255">
          <cell r="I255" t="str">
            <v>1000000254 филиал ООО "УФС" в г. Сыктывкаре</v>
          </cell>
        </row>
        <row r="256">
          <cell r="I256" t="str">
            <v>1000000255 филиал ООО "УФС" в г. Оренбург</v>
          </cell>
        </row>
        <row r="257">
          <cell r="I257" t="str">
            <v>1000000256 филиал ООО "УФС" в г. Кирове</v>
          </cell>
        </row>
        <row r="258">
          <cell r="I258" t="str">
            <v>1000000257 филиал ООО "УФС" в г. Усинске</v>
          </cell>
        </row>
        <row r="259">
          <cell r="I259" t="str">
            <v>1000000258 филиал ООО "УФС" в г. Нижнем Новгороде</v>
          </cell>
        </row>
        <row r="260">
          <cell r="I260" t="str">
            <v>1000000259 Филиал ЮНИС, ООО г. Пермь</v>
          </cell>
        </row>
        <row r="261">
          <cell r="I261" t="str">
            <v>1000000260 Филиал ЮНИС, ООО г. Нижний Новгород</v>
          </cell>
        </row>
        <row r="262">
          <cell r="I262" t="str">
            <v>1000000261 Филиал ЮНИС, ООО г. Киров</v>
          </cell>
        </row>
        <row r="263">
          <cell r="I263" t="str">
            <v>1000000262 Филиал ЮНИС, ООО г. Ижевск</v>
          </cell>
        </row>
        <row r="264">
          <cell r="I264" t="str">
            <v>1000000263 ООО «УФС»  г. Москва</v>
          </cell>
        </row>
        <row r="265">
          <cell r="I265" t="str">
            <v>1000000265 Стратегические бизнес-системы, ООО</v>
          </cell>
        </row>
        <row r="266">
          <cell r="I266" t="str">
            <v>1000000266 Финэкс, ЗАО</v>
          </cell>
        </row>
        <row r="267">
          <cell r="I267" t="str">
            <v>1000000267 Группа Виста, ООО</v>
          </cell>
        </row>
        <row r="268">
          <cell r="I268" t="str">
            <v>1000000268 Башкирэнерго, ОАО</v>
          </cell>
        </row>
        <row r="269">
          <cell r="I269" t="str">
            <v>1000000269 Самараэнерго, ОАО</v>
          </cell>
        </row>
        <row r="270">
          <cell r="I270" t="str">
            <v>1000000270 Океан</v>
          </cell>
        </row>
        <row r="271">
          <cell r="I271" t="str">
            <v>1000000271 Мариэнергосбыт, ОАО</v>
          </cell>
        </row>
        <row r="272">
          <cell r="I272" t="str">
            <v>1000000272 Газпром, ОАО</v>
          </cell>
        </row>
        <row r="273">
          <cell r="I273" t="str">
            <v>1000000273 Integrated Energy Systems Ltd (Belize)</v>
          </cell>
        </row>
        <row r="274">
          <cell r="I274" t="str">
            <v>1000000274 ТГК-11, ОАО</v>
          </cell>
        </row>
        <row r="275">
          <cell r="I275" t="str">
            <v>1000000275 Алемар</v>
          </cell>
        </row>
        <row r="276">
          <cell r="I276" t="str">
            <v>1000000276 Марийская энергосбытовая компания, ЗАО</v>
          </cell>
        </row>
        <row r="277">
          <cell r="I277" t="str">
            <v>1000000277 Газраспредсеть, ОАО</v>
          </cell>
        </row>
        <row r="278">
          <cell r="I278" t="str">
            <v>1000000278 ООО "УФС" г. Самара</v>
          </cell>
        </row>
        <row r="279">
          <cell r="I279" t="str">
            <v>1000000279 Свердловские КС, ООО</v>
          </cell>
        </row>
        <row r="280">
          <cell r="I280" t="str">
            <v>1000000280 Сжиженный газ</v>
          </cell>
        </row>
        <row r="281">
          <cell r="I281" t="str">
            <v>1000000281 Газэнергопром-Инвест</v>
          </cell>
        </row>
        <row r="282">
          <cell r="I282" t="str">
            <v>1000000282 ОАО "Нижновэнерго"</v>
          </cell>
        </row>
        <row r="283">
          <cell r="I283" t="str">
            <v>1000000283 ОАО "Удмуртэнерго"</v>
          </cell>
        </row>
        <row r="284">
          <cell r="I284" t="str">
            <v>1000000284 ОАО «Ростовэнерго»</v>
          </cell>
        </row>
        <row r="285">
          <cell r="I285" t="str">
            <v>1000000285 ОАО «Кировэнерго»</v>
          </cell>
        </row>
        <row r="286">
          <cell r="I286" t="str">
            <v>1000000286 ОАО «Пермэнерго»</v>
          </cell>
        </row>
        <row r="287">
          <cell r="I287" t="str">
            <v>1000000287 ОАО "Оптово генерирующая компания №2"</v>
          </cell>
        </row>
        <row r="288">
          <cell r="I288" t="str">
            <v>1000000288 ОАО "Оптово генерирующая компания №4"</v>
          </cell>
        </row>
        <row r="289">
          <cell r="I289" t="str">
            <v>1000000289 ОАО «Свердловэнерго»</v>
          </cell>
        </row>
        <row r="290">
          <cell r="I290" t="str">
            <v>1000000290 Компания Хетерсон Менеджмент Лимитед</v>
          </cell>
        </row>
        <row r="291">
          <cell r="I291" t="str">
            <v>1000000291 "ООО ""ФЕРРА"""</v>
          </cell>
        </row>
        <row r="292">
          <cell r="I292" t="str">
            <v>1000000292 ОАО «Свердловская энергосервисная компан</v>
          </cell>
        </row>
        <row r="293">
          <cell r="I293" t="str">
            <v>1000000293 ПРОЕКТ ГЭХ</v>
          </cell>
        </row>
        <row r="294">
          <cell r="I294" t="str">
            <v>1000000294 ОАО «Саратовэнерго»</v>
          </cell>
        </row>
        <row r="295">
          <cell r="I295" t="str">
            <v>1000000295 ОАО «Кировэнергоремонт»</v>
          </cell>
        </row>
        <row r="296">
          <cell r="I296" t="str">
            <v>1000000296 ОАО «Пермэнергоремонт»</v>
          </cell>
        </row>
        <row r="297">
          <cell r="I297" t="str">
            <v>1000000297 ООО «Спецтурбомонтаж»</v>
          </cell>
        </row>
        <row r="298">
          <cell r="I298" t="str">
            <v>1000000298 ЗАО "УК "Энергостройсервис"</v>
          </cell>
        </row>
        <row r="299">
          <cell r="I299" t="str">
            <v>1000000299 Kamala Trade and Invest Limited</v>
          </cell>
        </row>
        <row r="300">
          <cell r="I300" t="str">
            <v>1000000300 STARLEX COMPANY LIMITED</v>
          </cell>
        </row>
        <row r="301">
          <cell r="I301" t="str">
            <v>1000000301 Чувашэнернгоремонт</v>
          </cell>
        </row>
        <row r="302">
          <cell r="I302" t="str">
            <v>1000000302 Мариэнергоремонт</v>
          </cell>
        </row>
        <row r="303">
          <cell r="I303" t="str">
            <v>1000000303 Кировэнергоспецремонт</v>
          </cell>
        </row>
        <row r="304">
          <cell r="I304" t="str">
            <v>1000000304 ООО «Новотрастсервис»</v>
          </cell>
        </row>
        <row r="305">
          <cell r="I305" t="str">
            <v>1000000305 ООО «Абсолютъ»</v>
          </cell>
        </row>
        <row r="306">
          <cell r="I306" t="str">
            <v>1000000306 ООО «Энерготрейд»</v>
          </cell>
        </row>
        <row r="307">
          <cell r="I307" t="str">
            <v>1000000307 “Бархат”</v>
          </cell>
        </row>
        <row r="308">
          <cell r="I308" t="str">
            <v>1000000308 «Кипрские холдинги украинских ГРО»</v>
          </cell>
        </row>
        <row r="309">
          <cell r="I309" t="str">
            <v>1000000309 ООО "ФИНКОРП" 10017473</v>
          </cell>
        </row>
        <row r="310">
          <cell r="I310" t="str">
            <v>1000000310 Grossbeak Investments Limited</v>
          </cell>
        </row>
        <row r="311">
          <cell r="I311" t="str">
            <v>1000000311 Buely Consulting Limited</v>
          </cell>
        </row>
        <row r="312">
          <cell r="I312" t="str">
            <v>1000000312 Ironscope Investments Limited</v>
          </cell>
        </row>
        <row r="313">
          <cell r="I313" t="str">
            <v>1000000313 Silverstorm Holding Limited</v>
          </cell>
        </row>
        <row r="314">
          <cell r="I314" t="str">
            <v>1000000314 Superskill Investments Limited</v>
          </cell>
        </row>
        <row r="315">
          <cell r="I315" t="str">
            <v>1000000315 Vital Force Enterprises Limited.</v>
          </cell>
        </row>
        <row r="316">
          <cell r="I316" t="str">
            <v>2000000094 Телемеханика ПТЭЦ-9</v>
          </cell>
        </row>
        <row r="317">
          <cell r="I317" t="str">
            <v>2000000104 Реконструкция  1,2 бойлерной на Пермской</v>
          </cell>
        </row>
        <row r="318">
          <cell r="I318" t="str">
            <v>2000000142 Реконструкция участка теплосети М-1-12 2</v>
          </cell>
        </row>
        <row r="319">
          <cell r="I319" t="str">
            <v>2000000143 Реконструкция т/сети ТК 59-2 до ж/д  по</v>
          </cell>
        </row>
        <row r="320">
          <cell r="I320" t="str">
            <v>2000000162 Оборудование, не требующее монтажа</v>
          </cell>
        </row>
        <row r="321">
          <cell r="I321" t="str">
            <v>2000000196 Филиал Екатеринбургский Оборудование, не</v>
          </cell>
        </row>
        <row r="322">
          <cell r="I322" t="str">
            <v>2000000210 Оборудование, не требующее монтажа</v>
          </cell>
        </row>
        <row r="323">
          <cell r="I323" t="str">
            <v>2000000235 Реконструкция тепломагистрали М-38 по ул</v>
          </cell>
        </row>
        <row r="324">
          <cell r="I324" t="str">
            <v>2000000303 Оборудование, не требующее монтажа</v>
          </cell>
        </row>
        <row r="325">
          <cell r="I325" t="str">
            <v>2000000326 Оборудование, не требующее монтажа</v>
          </cell>
        </row>
        <row r="326">
          <cell r="I326" t="str">
            <v>2000000335 Оборудование, не требующее монтажа</v>
          </cell>
        </row>
        <row r="327">
          <cell r="I327" t="str">
            <v>2000000342 Реконструкция распредустройстыва 0.4КВ К</v>
          </cell>
        </row>
        <row r="328">
          <cell r="I328" t="str">
            <v>2000000343 Оборудование, не требующее монтажа</v>
          </cell>
        </row>
        <row r="329">
          <cell r="I329" t="str">
            <v>2000000345 Установка регуляторов температуры на теп</v>
          </cell>
        </row>
        <row r="330">
          <cell r="I330" t="str">
            <v>2000000346 "Реконструкция котельной ""Орбита"""</v>
          </cell>
        </row>
        <row r="331">
          <cell r="I331" t="str">
            <v>2000000352 Оборудование, не требующее монтажа</v>
          </cell>
        </row>
        <row r="332">
          <cell r="I332" t="str">
            <v>2000000355 Оборудование, не требующее монтажа</v>
          </cell>
        </row>
        <row r="333">
          <cell r="I333" t="str">
            <v>2000000356 АИИСКУЭ Республика Коми</v>
          </cell>
        </row>
        <row r="334">
          <cell r="I334" t="str">
            <v>2000000514 Реконструкция Нижнетуринской ГРЭС (ПК1)</v>
          </cell>
        </row>
        <row r="335">
          <cell r="I335" t="str">
            <v>2000000516 Строительство НовоБогословской ТЭЦ</v>
          </cell>
        </row>
        <row r="336">
          <cell r="I336" t="str">
            <v>2000000518 Строительство НовоБерезниковской ТЭЦ ПК1</v>
          </cell>
        </row>
        <row r="337">
          <cell r="I337" t="str">
            <v>2000000519 Строительство ТЭЦ Академическая</v>
          </cell>
        </row>
        <row r="338">
          <cell r="I338" t="str">
            <v>2000000520 Реконструкция Пермской ТЭЦ-9</v>
          </cell>
        </row>
        <row r="339">
          <cell r="I339" t="str">
            <v>2000000522 Реконструкция Пермской ТЭЦ-6</v>
          </cell>
        </row>
        <row r="340">
          <cell r="I340" t="str">
            <v>2000000540 Реконструкция Нижнетуринской ГРЭС (ПК2)</v>
          </cell>
        </row>
        <row r="341">
          <cell r="I341" t="str">
            <v>2000000620 Реконструкция ТГ 1,2  Сормовской ТЭЦ</v>
          </cell>
        </row>
        <row r="342">
          <cell r="I342" t="str">
            <v>2000000621 Реконструкция Игумновской ТЭЦ</v>
          </cell>
        </row>
        <row r="343">
          <cell r="I343" t="str">
            <v>2000000622 Реконструкция Новогорьковской ТЭЦ ПК1</v>
          </cell>
        </row>
        <row r="344">
          <cell r="I344" t="str">
            <v>2000000623 ПИП-4 Реконструкция Ивановской ТЭЦ-2</v>
          </cell>
        </row>
        <row r="345">
          <cell r="I345" t="str">
            <v>2000000630 Рек-я НСТВ с укр. берегов подв. Канала</v>
          </cell>
        </row>
        <row r="346">
          <cell r="I346" t="str">
            <v>2000000640 Рек-я кровли к/о 3 очереди</v>
          </cell>
        </row>
        <row r="347">
          <cell r="I347" t="str">
            <v>2000000646 Реконстр сис-мы теплоснабж. г.Дзержинска</v>
          </cell>
        </row>
        <row r="348">
          <cell r="I348" t="str">
            <v>2000000647 Реконстр БНС (замена силового питания)</v>
          </cell>
        </row>
        <row r="349">
          <cell r="I349" t="str">
            <v>2000000648 Реконструкция мазутного хозяйства №2</v>
          </cell>
        </row>
        <row r="350">
          <cell r="I350" t="str">
            <v>2000000650 Оборудование не требующее  монтажа</v>
          </cell>
        </row>
        <row r="351">
          <cell r="I351" t="str">
            <v>2000000652 Реконструкция ИвТЭЦ-2 с заменой т.а.№5</v>
          </cell>
        </row>
        <row r="352">
          <cell r="I352" t="str">
            <v>2000000655 Реконструкция теплофикац. схемы ИвТЭЦ-3</v>
          </cell>
        </row>
        <row r="353">
          <cell r="I353" t="str">
            <v>2000000676 Создание сети пьезометров в основании и</v>
          </cell>
        </row>
        <row r="354">
          <cell r="I354" t="str">
            <v>2000000677 Реконструкция берегового укрепления в ни</v>
          </cell>
        </row>
        <row r="355">
          <cell r="I355" t="str">
            <v>2000000680 Монтаж трубопровода ХОВ (под ключ)</v>
          </cell>
        </row>
        <row r="356">
          <cell r="I356" t="str">
            <v>2000000688 Реконструкция Т/М по ул.Баумана от ТК-22</v>
          </cell>
        </row>
        <row r="357">
          <cell r="I357" t="str">
            <v>2000000697 Реконструкция ГРП №2 Арбековской котельн</v>
          </cell>
        </row>
        <row r="358">
          <cell r="I358" t="str">
            <v>2000000712 Реконструкция  трубопроводов сетевой вод</v>
          </cell>
        </row>
        <row r="359">
          <cell r="I359" t="str">
            <v>2000000722 система информационной безопасности</v>
          </cell>
        </row>
        <row r="360">
          <cell r="I360" t="str">
            <v>2000000768 Модернизация ЦТП г.Дзержинска</v>
          </cell>
        </row>
        <row r="361">
          <cell r="I361" t="str">
            <v>2000000769 Установка 2-х пиковых водогрейных котлов</v>
          </cell>
        </row>
        <row r="362">
          <cell r="I362" t="str">
            <v>2000000772 Проект рек-кции обвязки калориферов к.№7</v>
          </cell>
        </row>
        <row r="363">
          <cell r="I363" t="str">
            <v>2000000775 Расш.3 оч ХВО для прис.Русвинил</v>
          </cell>
        </row>
        <row r="364">
          <cell r="I364" t="str">
            <v>2000000779 Реконструкция гл.п/провода №3</v>
          </cell>
        </row>
        <row r="365">
          <cell r="I365" t="str">
            <v>2000000790 -/2009/K/ВТЭЦ-2/I/Оборудование не требу</v>
          </cell>
        </row>
        <row r="366">
          <cell r="I366" t="str">
            <v>2000000792 -/2009/K/СыкТС/E/Установка охранно-пожа</v>
          </cell>
        </row>
        <row r="367">
          <cell r="I367" t="str">
            <v>2000000806 Казначейские операции</v>
          </cell>
        </row>
        <row r="368">
          <cell r="I368" t="str">
            <v>2000000807 Реконстр.пар.кол.к.ТГМЕ-464 ст.№8</v>
          </cell>
        </row>
        <row r="369">
          <cell r="I369" t="str">
            <v>2000000809 Модернизация измерительных комплексов</v>
          </cell>
        </row>
        <row r="370">
          <cell r="I370" t="str">
            <v>2000000810 2 контур/2010/Q/КТК/N/Реконструкция стал</v>
          </cell>
        </row>
        <row r="371">
          <cell r="I371" t="str">
            <v>2000000811 2 контур/2010/Q/КТК/N/Реконструкция стал</v>
          </cell>
        </row>
        <row r="372">
          <cell r="I372" t="str">
            <v>2000000812 2 контур/2010/Q/КТК/N/Реконструкция дымо</v>
          </cell>
        </row>
        <row r="373">
          <cell r="I373" t="str">
            <v>2000000813 2 контур/2010/Q/КТК/N/Привязка типового</v>
          </cell>
        </row>
        <row r="374">
          <cell r="I374" t="str">
            <v>2000000902 Монтаж контователя ротора газ.турбины</v>
          </cell>
        </row>
        <row r="375">
          <cell r="I375" t="str">
            <v>2000000903 Реконструкция водяного экономайзера</v>
          </cell>
        </row>
        <row r="376">
          <cell r="I376" t="str">
            <v>2000000904 Рек. к/а ТГМЕ-428 ст.9 с замен.калорифер</v>
          </cell>
        </row>
        <row r="377">
          <cell r="I377" t="str">
            <v>2000000905 Реконструкция к/а ТГМЕ-464 ст.8</v>
          </cell>
        </row>
        <row r="378">
          <cell r="I378" t="str">
            <v>2000000906 Реконструкция п/п КПП-3 к-11 ТГМЕ-464</v>
          </cell>
        </row>
        <row r="379">
          <cell r="I379" t="str">
            <v>2000000907 РеконРек. струкция поверх.нагрева ПТВМ-2</v>
          </cell>
        </row>
        <row r="380">
          <cell r="I380" t="str">
            <v>2000000908 Реконструкция ПТ-65/75-90/13 ст.5</v>
          </cell>
        </row>
        <row r="381">
          <cell r="I381" t="str">
            <v>2000000909 Реконструкция опор.упор.подшип. ТГ-3</v>
          </cell>
        </row>
        <row r="382">
          <cell r="I382" t="str">
            <v>2000000910 Реконструкция к/а ТП-87 ст.5 с зам.труб</v>
          </cell>
        </row>
        <row r="383">
          <cell r="I383" t="str">
            <v>2000000911 Реконструкция к/а ТП-170 ст.1 с зам.труб</v>
          </cell>
        </row>
        <row r="384">
          <cell r="I384" t="str">
            <v>2000000912 Реконструкция к/а ТП-170 ст.5 с зам.труб</v>
          </cell>
        </row>
        <row r="385">
          <cell r="I385" t="str">
            <v>2000000913 Реконструкция поверхностей нагрева ВК</v>
          </cell>
        </row>
        <row r="386">
          <cell r="I386" t="str">
            <v>2000000916 Оборудование, не требующее монтажа</v>
          </cell>
        </row>
        <row r="387">
          <cell r="I387" t="str">
            <v>2000000926 Реконструкция ограждения ТЭЦ</v>
          </cell>
        </row>
        <row r="388">
          <cell r="I388" t="str">
            <v>2000000927 Замена гл.паровпровода блока ст.№5</v>
          </cell>
        </row>
        <row r="389">
          <cell r="I389" t="str">
            <v>2000000928 Проект 11 котла</v>
          </cell>
        </row>
        <row r="390">
          <cell r="I390" t="str">
            <v>2000000929 Рек.центр.колец  токопр.ТГ-7 вкл. ПСД</v>
          </cell>
        </row>
        <row r="391">
          <cell r="I391" t="str">
            <v>2000000930 Рек.к/а БКЗ -210-140 №5с зам.гиб.куб.ВЗП</v>
          </cell>
        </row>
        <row r="392">
          <cell r="I392" t="str">
            <v>2000000931 Рек.к.ст№2 ТП-87с зам.пов.нагр.( ИвТЭЦ-3</v>
          </cell>
        </row>
        <row r="393">
          <cell r="I393" t="str">
            <v>2000000932 -/2010/S/Каменск-Уральский/Е/Программа</v>
          </cell>
        </row>
        <row r="394">
          <cell r="I394" t="str">
            <v>2000000933 Проект "Баунти"</v>
          </cell>
        </row>
        <row r="395">
          <cell r="I395" t="str">
            <v>2000000950 Оборудование, не входящее в сметы строек</v>
          </cell>
        </row>
        <row r="396">
          <cell r="I396" t="str">
            <v>2000000952 /ПТЭЦ-9. ПИР. Замена электролизера № 1 П</v>
          </cell>
        </row>
        <row r="397">
          <cell r="I397" t="str">
            <v>2000000956 /ИП Березники. Реверсивная насосная стан</v>
          </cell>
        </row>
        <row r="398">
          <cell r="I398" t="str">
            <v>2000000959 /Реконструкция магистральной тепловой се</v>
          </cell>
        </row>
        <row r="399">
          <cell r="I399" t="str">
            <v>2000000960 /ИП Березники. Реконструкция главного ко</v>
          </cell>
        </row>
        <row r="400">
          <cell r="I400" t="str">
            <v>2000000961 /ИП Березники. Магистральная теплосеть Д</v>
          </cell>
        </row>
        <row r="401">
          <cell r="I401" t="str">
            <v>2000000962 /ИП Березники.Реконструкция ОРУ-110 кВ Т</v>
          </cell>
        </row>
        <row r="402">
          <cell r="I402" t="str">
            <v>2000000966 /ИП Березники.Реконструкция паропровдов</v>
          </cell>
        </row>
        <row r="403">
          <cell r="I403" t="str">
            <v>2000000967 /ИП Березники. Реконструкция водоподгото</v>
          </cell>
        </row>
        <row r="404">
          <cell r="I404" t="str">
            <v>2000000969 /ИП Березники.Строительство камского вод</v>
          </cell>
        </row>
        <row r="405">
          <cell r="I405" t="str">
            <v>2000000970 /ИП Березники.  Вынос сооружений БТЭЦ-10</v>
          </cell>
        </row>
        <row r="406">
          <cell r="I406" t="str">
            <v>2000000971 /ИП Березники.Нефтеловушка на БТЭЦ-10</v>
          </cell>
        </row>
        <row r="407">
          <cell r="I407" t="str">
            <v>2000000972 /ИП Березники.Автомобильная сливная эста</v>
          </cell>
        </row>
        <row r="408">
          <cell r="I408" t="str">
            <v>2000000974 /Организация выпуска сброса технических</v>
          </cell>
        </row>
        <row r="409">
          <cell r="I409" t="str">
            <v>2000000978 N/Реконструкция аккумуляторной батареи 1</v>
          </cell>
        </row>
        <row r="410">
          <cell r="I410" t="str">
            <v>2000000979 /ПИР. Реконструкция с заменой рабочего к</v>
          </cell>
        </row>
        <row r="411">
          <cell r="I411" t="str">
            <v>2000000983 /Реконструкция БРОУ 100/15 ата КИП и А</v>
          </cell>
        </row>
        <row r="412">
          <cell r="I412" t="str">
            <v>2000000986 /Замена масляного выключателя яч. 16 в З</v>
          </cell>
        </row>
        <row r="413">
          <cell r="I413" t="str">
            <v>2000000987 /АИИСКУЭ</v>
          </cell>
        </row>
        <row r="414">
          <cell r="I414" t="str">
            <v>2000000988 /Установка коммерческого узла учета отпу</v>
          </cell>
        </row>
        <row r="415">
          <cell r="I415" t="str">
            <v>2000000989 /Реконструкция инфраструктуры ТЭЦ-6. 2-о</v>
          </cell>
        </row>
        <row r="416">
          <cell r="I416" t="str">
            <v>2000000990 "/Теплоснабжение микрорайона ""Крохалева</v>
          </cell>
        </row>
        <row r="417">
          <cell r="I417" t="str">
            <v>2000000991 /Замена металлической дымовых труб 1.2.3</v>
          </cell>
        </row>
        <row r="418">
          <cell r="I418" t="str">
            <v>2000000994 /Замена паропроводов 30 ата и РОУ 30/1.2</v>
          </cell>
        </row>
        <row r="419">
          <cell r="I419" t="str">
            <v>2000000995 /Монтаж оборудования АЧР и САОН на присо</v>
          </cell>
        </row>
        <row r="420">
          <cell r="I420" t="str">
            <v>2000000996 /Телемеханика (ССПТИ)</v>
          </cell>
        </row>
        <row r="421">
          <cell r="I421" t="str">
            <v>2000000997 /АИИСКУЭ</v>
          </cell>
        </row>
        <row r="422">
          <cell r="I422" t="str">
            <v>2000001000 N/Установка ГТУ-16ПА с котлом утилизатор</v>
          </cell>
        </row>
        <row r="423">
          <cell r="I423" t="str">
            <v>2000001003 N/Установка пожарной сигнализации</v>
          </cell>
        </row>
        <row r="424">
          <cell r="I424" t="str">
            <v>2000001004 N/Реконструкция КА №1 Пермской ТЭЦ-14. З</v>
          </cell>
        </row>
        <row r="425">
          <cell r="I425" t="str">
            <v>2000001007 N/Реконструкция градирни Пермской ТЭЦ-14</v>
          </cell>
        </row>
        <row r="426">
          <cell r="I426" t="str">
            <v>2000001008 N/Реконструкция опорно-упорного подшипни</v>
          </cell>
        </row>
        <row r="427">
          <cell r="I427" t="str">
            <v>2000001010 /Реконструкция ПН-3</v>
          </cell>
        </row>
        <row r="428">
          <cell r="I428" t="str">
            <v>2000001011 /Реконструкция тепловой сети  от  ТК-84</v>
          </cell>
        </row>
        <row r="429">
          <cell r="I429" t="str">
            <v>2000001012 /Реконструкция теплосети 2Д300 от  ТК-16</v>
          </cell>
        </row>
        <row r="430">
          <cell r="I430" t="str">
            <v>2000001013 /Реконструкция теплосети 2Д325мм от ТК11</v>
          </cell>
        </row>
        <row r="431">
          <cell r="I431" t="str">
            <v>2000001014 /Реконструкция т/сети от ТК-1-23 до ТК-1</v>
          </cell>
        </row>
        <row r="432">
          <cell r="I432" t="str">
            <v>2000001015 /Строительство ПН-23</v>
          </cell>
        </row>
        <row r="433">
          <cell r="I433" t="str">
            <v>2000001016 /М 3-01 ул. Писарева от ТК-36 до ТК-39</v>
          </cell>
        </row>
        <row r="434">
          <cell r="I434" t="str">
            <v>2000001017 /Реконструкция тепломагистрали ТК-52 – м</v>
          </cell>
        </row>
        <row r="435">
          <cell r="I435" t="str">
            <v>2000001018 /М 4-04 т/c от т.146 (выход на надземную</v>
          </cell>
        </row>
        <row r="436">
          <cell r="I436" t="str">
            <v>2000001019 /Блокировка между М4-01, М4-03</v>
          </cell>
        </row>
        <row r="437">
          <cell r="I437" t="str">
            <v>2000001020 /Рек. т/с через р. Пальта ул. Калинина</v>
          </cell>
        </row>
        <row r="438">
          <cell r="I438" t="str">
            <v>2000001021 с ул.Луначарского ТК-49-10 до ТК-49-12</v>
          </cell>
        </row>
        <row r="439">
          <cell r="I439" t="str">
            <v>2000001022 /Дренаж по ул. Солдатова от ТК-763-12 до</v>
          </cell>
        </row>
        <row r="440">
          <cell r="I440" t="str">
            <v>2000001023 /Реконструкция т/м   М2-04 2Д=1000 мм от</v>
          </cell>
        </row>
        <row r="441">
          <cell r="I441" t="str">
            <v>2000001024 /Согласования по проектам будущих лет</v>
          </cell>
        </row>
        <row r="442">
          <cell r="I442" t="str">
            <v>2000001025 ИР) Реконструкция т/с от Т-31 до ввода н</v>
          </cell>
        </row>
        <row r="443">
          <cell r="I443" t="str">
            <v>2000001026 /Реконструкция т/с ул. Луначарского ТК-1</v>
          </cell>
        </row>
        <row r="444">
          <cell r="I444" t="str">
            <v>2000001027 /Оборудование не требующее монтажа</v>
          </cell>
        </row>
        <row r="445">
          <cell r="I445" t="str">
            <v>2000001028 /Мероприятия по переводу нагрузки с ВК1</v>
          </cell>
        </row>
        <row r="446">
          <cell r="I446" t="str">
            <v>2000001029 /Насосный агрегат сетевой воды центральн</v>
          </cell>
        </row>
        <row r="447">
          <cell r="I447" t="str">
            <v>2000001030 /Насосный агрегат отопления теплового пу</v>
          </cell>
        </row>
        <row r="448">
          <cell r="I448" t="str">
            <v>2000001031 /Пластинчатый теплообменник отопления 2.</v>
          </cell>
        </row>
        <row r="449">
          <cell r="I449" t="str">
            <v>2000001032 /Блоки управления подпиткой на тепловые</v>
          </cell>
        </row>
        <row r="450">
          <cell r="I450" t="str">
            <v>2000001043 Реконструкция коммерческого  учета тепло</v>
          </cell>
        </row>
        <row r="451">
          <cell r="I451" t="str">
            <v>2000001044 Установка акумуляторной батареи</v>
          </cell>
        </row>
        <row r="452">
          <cell r="I452" t="str">
            <v>2000001045 Реконструкция экранных труб и конвективн</v>
          </cell>
        </row>
        <row r="453">
          <cell r="I453" t="str">
            <v>2000001046 Кировская котельная/N/Реконструкция Киро</v>
          </cell>
        </row>
        <row r="454">
          <cell r="I454" t="str">
            <v>2000001047 Техническое перевооружение  технологичес</v>
          </cell>
        </row>
        <row r="455">
          <cell r="I455" t="str">
            <v>2000001049 Рекультивация золоотвала №1- Карьер сугл</v>
          </cell>
        </row>
        <row r="456">
          <cell r="I456" t="str">
            <v>2000001051 Реконструкция золошлакоотвала №2 Богосло</v>
          </cell>
        </row>
        <row r="457">
          <cell r="I457" t="str">
            <v>2000001052 Реконструкция магистральных золошлакопро</v>
          </cell>
        </row>
        <row r="458">
          <cell r="I458" t="str">
            <v>2000001053 Реконструкция системы  регулирования ТГ-</v>
          </cell>
        </row>
        <row r="459">
          <cell r="I459" t="str">
            <v>2000001062 Модернизация электропитания ЦОД здания п</v>
          </cell>
        </row>
        <row r="460">
          <cell r="I460" t="str">
            <v>2000001069 Реконструкция газопровода, схем защит и</v>
          </cell>
        </row>
        <row r="461">
          <cell r="I461" t="str">
            <v>2000001070 Реконструкция золошлакопроводов</v>
          </cell>
        </row>
        <row r="462">
          <cell r="I462" t="str">
            <v>2000001071 Реконструкция системы автоматического ре</v>
          </cell>
        </row>
        <row r="463">
          <cell r="I463" t="str">
            <v>2000001072 Реконструкция водовода подпитки с Белояр</v>
          </cell>
        </row>
        <row r="464">
          <cell r="I464" t="str">
            <v>2000001075 /Реконструкция схемы предочистки ХВО с а</v>
          </cell>
        </row>
        <row r="465">
          <cell r="I465" t="str">
            <v>2000001076 /Реконструкция несущих конструкций котел</v>
          </cell>
        </row>
        <row r="466">
          <cell r="I466" t="str">
            <v>2000001079 Реконструкция пылеприготовления оборудов</v>
          </cell>
        </row>
        <row r="467">
          <cell r="I467" t="str">
            <v>2000001080 Реконструкция токопроводов 10 кВ блоков</v>
          </cell>
        </row>
        <row r="468">
          <cell r="I468" t="str">
            <v>2000001081 Система фильтрационных вод в золоотвал №</v>
          </cell>
        </row>
        <row r="469">
          <cell r="I469" t="str">
            <v>2000001082 Реконструкция секций 0,4 кВ 51НО, 52 НО</v>
          </cell>
        </row>
        <row r="470">
          <cell r="I470" t="str">
            <v>2000001083 Реконструкция кровли БЦРН главного корпу</v>
          </cell>
        </row>
        <row r="471">
          <cell r="I471" t="str">
            <v>2000001084 Реконструкция пассажирских лифтов в глав</v>
          </cell>
        </row>
        <row r="472">
          <cell r="I472" t="str">
            <v>2000001086 Реконструкция проточной части турбины и</v>
          </cell>
        </row>
        <row r="473">
          <cell r="I473" t="str">
            <v>2000001087 Реконструкция системы возбуждения ТГ-9</v>
          </cell>
        </row>
        <row r="474">
          <cell r="I474" t="str">
            <v>2000001089 Гурзуфская котельная/N/Приведение газопр</v>
          </cell>
        </row>
        <row r="475">
          <cell r="I475" t="str">
            <v>2000001093 /Реконструкция  тепломагистрали  М -01</v>
          </cell>
        </row>
        <row r="476">
          <cell r="I476" t="str">
            <v>2000001094 /Реконструкция М-1 от 01-П8 до НС №3 с з</v>
          </cell>
        </row>
        <row r="477">
          <cell r="I477" t="str">
            <v>2000001099 /Реконструкция тепломагистрали М-38 по у</v>
          </cell>
        </row>
        <row r="478">
          <cell r="I478" t="str">
            <v>2000001102 /Реконструкция верхнего уровня телемехан</v>
          </cell>
        </row>
        <row r="479">
          <cell r="I479" t="str">
            <v>2000001107 /Реконструкция  тепломагистрали М-38  от</v>
          </cell>
        </row>
        <row r="480">
          <cell r="I480" t="str">
            <v>2000001111 /Р.П. Строительство насосной станции №3</v>
          </cell>
        </row>
        <row r="481">
          <cell r="I481" t="str">
            <v>2000001114 " ""Коми""/N/Монтаж охранно-пожарной сиг</v>
          </cell>
        </row>
        <row r="482">
          <cell r="I482" t="str">
            <v>2000001116 /Автоматическая система пожаротушения тр</v>
          </cell>
        </row>
        <row r="483">
          <cell r="I483" t="str">
            <v>2000001117 /Реконструкция к/а №7 ТЭЦ-1 с переводом</v>
          </cell>
        </row>
        <row r="484">
          <cell r="I484" t="str">
            <v>2000001118 /Реконструкция железобетонной дымовой тр</v>
          </cell>
        </row>
        <row r="485">
          <cell r="I485" t="str">
            <v>2000001119 /Телемеханика (ВТЭЦ-1)</v>
          </cell>
        </row>
        <row r="486">
          <cell r="I486" t="str">
            <v>2000001120 /Главный корпус ЦВК. Реконструкция кровл</v>
          </cell>
        </row>
        <row r="487">
          <cell r="I487" t="str">
            <v>2000001121 /Реконструкция гидроузла ВТЭЦ-2 в состав</v>
          </cell>
        </row>
        <row r="488">
          <cell r="I488" t="str">
            <v>2000001122 /Модернизация к/а ст.№9  с переходом на</v>
          </cell>
        </row>
        <row r="489">
          <cell r="I489" t="str">
            <v>2000001123 /Телемеханика (ВТЭЦ-2)</v>
          </cell>
        </row>
        <row r="490">
          <cell r="I490" t="str">
            <v>2000001124 /Автоматическая система пожаротушения тр</v>
          </cell>
        </row>
        <row r="491">
          <cell r="I491" t="str">
            <v>2000001126 Монтаж автом. установки пожарной сигнали</v>
          </cell>
        </row>
        <row r="492">
          <cell r="I492" t="str">
            <v>2000001127 Оптимизация теплоснабжения г.Инта (подкл</v>
          </cell>
        </row>
        <row r="493">
          <cell r="I493" t="str">
            <v>2000001128 Телемеханика (ИТЭЦ)</v>
          </cell>
        </row>
        <row r="494">
          <cell r="I494" t="str">
            <v>2000001129 Монтаж автоматич. дренчерной системы вод</v>
          </cell>
        </row>
        <row r="495">
          <cell r="I495" t="str">
            <v>2000001130 Реконструкция русловой стенки, разделите</v>
          </cell>
        </row>
        <row r="496">
          <cell r="I496" t="str">
            <v>2000001132 N/Реконструкция газового хозяйства</v>
          </cell>
        </row>
        <row r="497">
          <cell r="I497" t="str">
            <v>2000001134 N/Установка систем пожарной сигнализации</v>
          </cell>
        </row>
        <row r="498">
          <cell r="I498" t="str">
            <v>2000001135 N/Модернизация информационно-измерительн</v>
          </cell>
        </row>
        <row r="499">
          <cell r="I499" t="str">
            <v>2000001137 Установка регуляторов температуры на теп</v>
          </cell>
        </row>
        <row r="500">
          <cell r="I500" t="str">
            <v>2000001138 "Реконструкция котельной ""Орбита"" (Рек</v>
          </cell>
        </row>
        <row r="501">
          <cell r="I501" t="str">
            <v>2000001139 Реконструкция изношенных и аварийных теп</v>
          </cell>
        </row>
        <row r="502">
          <cell r="I502" t="str">
            <v>2000001140 Увеличение тепловой мощности котельной п</v>
          </cell>
        </row>
        <row r="503">
          <cell r="I503" t="str">
            <v>2000001141 /Реконструкция схемы подпитки т/с ТЭЦ-1</v>
          </cell>
        </row>
        <row r="504">
          <cell r="I504" t="str">
            <v>2000001142 /Реконструкция ЗУУ</v>
          </cell>
        </row>
        <row r="505">
          <cell r="I505" t="str">
            <v>2000001143 N/Подача тепла на теплофикационную устан</v>
          </cell>
        </row>
        <row r="506">
          <cell r="I506" t="str">
            <v>2000001144 Пожарная лестница здания РТС № 1 г. Ухта</v>
          </cell>
        </row>
        <row r="507">
          <cell r="I507" t="str">
            <v>2000001145 Монтаж пожарной сигнализации объектов УТ</v>
          </cell>
        </row>
        <row r="508">
          <cell r="I508" t="str">
            <v>2000001146 Монтаж пожарной сигнализации АБК РТС № 1</v>
          </cell>
        </row>
        <row r="509">
          <cell r="I509" t="str">
            <v>2000001147 "Реконструкция котельной ""Кутузова"""</v>
          </cell>
        </row>
        <row r="510">
          <cell r="I510" t="str">
            <v>2000001148 Установка охранно-пожарной сигнализации</v>
          </cell>
        </row>
        <row r="511">
          <cell r="I511" t="str">
            <v>2000001149 Комитеплосбыт/N/Монтаж пожарной сигнализ</v>
          </cell>
        </row>
        <row r="512">
          <cell r="I512" t="str">
            <v>2000001151 г. Воркута/N/Разработка программы энерго</v>
          </cell>
        </row>
        <row r="513">
          <cell r="I513" t="str">
            <v>2000001161 /Система    пожарной  сигнализации Киров</v>
          </cell>
        </row>
        <row r="514">
          <cell r="I514" t="str">
            <v>2000001164 /Замена измерительных трансформаторов на</v>
          </cell>
        </row>
        <row r="515">
          <cell r="I515" t="str">
            <v>2000001166 /Автоматическая  система пожарной  сигна</v>
          </cell>
        </row>
        <row r="516">
          <cell r="I516" t="str">
            <v>2000001169 /Оборудование системой автоматической по</v>
          </cell>
        </row>
        <row r="517">
          <cell r="I517" t="str">
            <v>2000001171 /Автоматическая установка пожаротушения</v>
          </cell>
        </row>
        <row r="518">
          <cell r="I518" t="str">
            <v>2000001175 /Приведение аккумуляторной батареи в соо</v>
          </cell>
        </row>
        <row r="519">
          <cell r="I519" t="str">
            <v>2000001178 QN64003 / Реконструкция участка теплотра</v>
          </cell>
        </row>
        <row r="520">
          <cell r="I520" t="str">
            <v>2000001179 QN64004 / Реконструкция участка теплотра</v>
          </cell>
        </row>
        <row r="521">
          <cell r="I521" t="str">
            <v>2000001180 QN64006 / Замена горизонтального компенс</v>
          </cell>
        </row>
        <row r="522">
          <cell r="I522" t="str">
            <v>2000001182 QN64010 / Реконструкция теплотрассы от Т</v>
          </cell>
        </row>
        <row r="523">
          <cell r="I523" t="str">
            <v>2000001185 QN64001 / Реконструкция участка теплотра</v>
          </cell>
        </row>
        <row r="524">
          <cell r="I524" t="str">
            <v>2000001187 QN64005 / Разработка проекта и монтаж ав</v>
          </cell>
        </row>
        <row r="525">
          <cell r="I525" t="str">
            <v>2000001188 QN64007 / Разработка проекта и монтаж ав</v>
          </cell>
        </row>
        <row r="526">
          <cell r="I526" t="str">
            <v>2000001191 QN64012 / Реконструкция тепломагистрали</v>
          </cell>
        </row>
        <row r="527">
          <cell r="I527" t="str">
            <v>2000001193 QN64013 / Реконструкция теплотрассы по у</v>
          </cell>
        </row>
        <row r="528">
          <cell r="I528" t="str">
            <v>2000001196 QN64043 / Реконструкция (строительство)</v>
          </cell>
        </row>
        <row r="529">
          <cell r="I529" t="str">
            <v>2000001199 "QN64045 / Реконструкция т/магистрали ""</v>
          </cell>
        </row>
        <row r="530">
          <cell r="I530" t="str">
            <v>2000001207 Удмуртские ТС/N/ПИР будущих периодов. Ре</v>
          </cell>
        </row>
        <row r="531">
          <cell r="I531" t="str">
            <v>2000001208 Удмуртские ТС/N/ПИР Реконструкция теплот</v>
          </cell>
        </row>
        <row r="532">
          <cell r="I532" t="str">
            <v>2000001209 Удмуртские ТС/N/Техническое перевооружен</v>
          </cell>
        </row>
        <row r="533">
          <cell r="I533" t="str">
            <v>2000001210 Удмуртские ТС/N/Реконструкция теплотрасс</v>
          </cell>
        </row>
        <row r="534">
          <cell r="I534" t="str">
            <v>2000001213 N/Реконструкция трубопровода добавочной</v>
          </cell>
        </row>
        <row r="535">
          <cell r="I535" t="str">
            <v>2000001219 Удмуртские ТС/N/Реконструкция теплотрасс</v>
          </cell>
        </row>
        <row r="536">
          <cell r="I536" t="str">
            <v>2000001220 Удмуртские ТС/N/Реконструкция теплотрасс</v>
          </cell>
        </row>
        <row r="537">
          <cell r="I537" t="str">
            <v>2000001221 Удмуртские ТС/N/Реконструкция теплотрасс</v>
          </cell>
        </row>
        <row r="538">
          <cell r="I538" t="str">
            <v>2000001222 Удмуртские ТС/N/Замена компенсирующих ус</v>
          </cell>
        </row>
        <row r="539">
          <cell r="I539" t="str">
            <v>2000001223 Удмуртские ТС/N/Техническое перевооружен</v>
          </cell>
        </row>
        <row r="540">
          <cell r="I540" t="str">
            <v>2000001224 Реконструкция магистральных тепловых сет</v>
          </cell>
        </row>
        <row r="541">
          <cell r="I541" t="str">
            <v>2000001225 Объединение систем теплоснабжения контур</v>
          </cell>
        </row>
        <row r="542">
          <cell r="I542" t="str">
            <v>2000001227 N/Замена маломасляных выключателей 6кВ н</v>
          </cell>
        </row>
        <row r="543">
          <cell r="I543" t="str">
            <v>2000001228 N/Реконструкция системы контроля и управ</v>
          </cell>
        </row>
        <row r="544">
          <cell r="I544" t="str">
            <v>2000001229 N/Реконструкция трубопроводов пенопожаро</v>
          </cell>
        </row>
        <row r="545">
          <cell r="I545" t="str">
            <v>2000001233 Перевод нагрузок потребителей квартала №</v>
          </cell>
        </row>
        <row r="546">
          <cell r="I546" t="str">
            <v>2000001238 N/Реконструкция противопожарных инженерн</v>
          </cell>
        </row>
        <row r="547">
          <cell r="I547" t="str">
            <v>2000001239 N/Реконструкция хозфекальной насосной</v>
          </cell>
        </row>
        <row r="548">
          <cell r="I548" t="str">
            <v>2000001241 N/Реконструкция схемы подогрева подпитки</v>
          </cell>
        </row>
        <row r="549">
          <cell r="I549" t="str">
            <v>2000001244 Оборудование не входящее в сметы строек</v>
          </cell>
        </row>
        <row r="550">
          <cell r="I550" t="str">
            <v>2000001245 Модернизация Новочебоксарской ТЭЦ-3</v>
          </cell>
        </row>
        <row r="551">
          <cell r="I551" t="str">
            <v>2000001246 Модернизация Кировской ТЭЦ-4 (ПК2)</v>
          </cell>
        </row>
        <row r="552">
          <cell r="I552" t="str">
            <v>2000001247 Модернизация Кировской ТЭЦ-4 (ПК1)</v>
          </cell>
        </row>
        <row r="553">
          <cell r="I553" t="str">
            <v>2000001250 2010/2 кон/ПСК/проект 1 Замена в ЦТП кож</v>
          </cell>
        </row>
        <row r="554">
          <cell r="I554" t="str">
            <v>2000001251 2010/2 кон/ПСК/проект 2 Монтаж систем ав</v>
          </cell>
        </row>
        <row r="555">
          <cell r="I555" t="str">
            <v>2000001252 2010/2 кон/ПСК/проект 3 Замена в ЦТП нас</v>
          </cell>
        </row>
        <row r="556">
          <cell r="I556" t="str">
            <v>2000001253 2010/2 кон/ПСК/проект 4 Установка преобр</v>
          </cell>
        </row>
        <row r="557">
          <cell r="I557" t="str">
            <v>2000001254 2010/2 кон/ПСК/проект 5 Замена узлов уче</v>
          </cell>
        </row>
        <row r="558">
          <cell r="I558" t="str">
            <v>2000001255 2010/2 кон/ПСК/проект 6 Монтаж предохран</v>
          </cell>
        </row>
        <row r="559">
          <cell r="I559" t="str">
            <v>2000001256 2010/2 кон/ПСК/проект 7 Оборудование, не</v>
          </cell>
        </row>
        <row r="560">
          <cell r="I560" t="str">
            <v>2000001257 2010/2 кон/ПСК/проект 8 Диспетчеризация</v>
          </cell>
        </row>
        <row r="561">
          <cell r="I561" t="str">
            <v>2000001258 2010/2 кон/ПСК/проект 9 Выкуп земельных</v>
          </cell>
        </row>
        <row r="562">
          <cell r="I562" t="str">
            <v>2000001275 2010/2 кон/СТК/Строительство газовой кот</v>
          </cell>
        </row>
        <row r="563">
          <cell r="I563" t="str">
            <v>2000001287 2010/2 кон/КТК/QE64041 / Установка блочн</v>
          </cell>
        </row>
        <row r="564">
          <cell r="I564" t="str">
            <v>2000001288 2010/2 кон/КТК/QE64047 / Рек. оборудован</v>
          </cell>
        </row>
        <row r="565">
          <cell r="I565" t="str">
            <v>2000001289 2010/2 кон/КТК/QE64048 / Рек. оборудован</v>
          </cell>
        </row>
        <row r="566">
          <cell r="I566" t="str">
            <v>2000001312 2010/2 кон/КТК/QE64038 / Строительство Ц</v>
          </cell>
        </row>
        <row r="567">
          <cell r="I567" t="str">
            <v>2000001315 2010/2 кон/КТК/QN64042 / Строительство г</v>
          </cell>
        </row>
        <row r="568">
          <cell r="I568" t="str">
            <v>2000001316 2010/2 кон/КТК/QE64047 / Рек. оборудован</v>
          </cell>
        </row>
        <row r="569">
          <cell r="I569" t="str">
            <v>2000001317 2010/2 кон/КТК/QE64048 / Рек. оборудован</v>
          </cell>
        </row>
        <row r="570">
          <cell r="I570" t="str">
            <v>2000001320 2010/2 кон/КТК/QN64046 / Рек. системы го</v>
          </cell>
        </row>
        <row r="571">
          <cell r="I571" t="str">
            <v>2000001321 2010/2 кон/КТК/QE64049 / Рек. оборудован</v>
          </cell>
        </row>
        <row r="572">
          <cell r="I572" t="str">
            <v>2000001322 2010/2 кон/КТК/QE64049 / Рек. оборудован</v>
          </cell>
        </row>
        <row r="573">
          <cell r="I573" t="str">
            <v>2000001324 2010/2 кон/КТК/QE64059 / Рек. участка на</v>
          </cell>
        </row>
        <row r="574">
          <cell r="I574" t="str">
            <v>2000001338 2010/2 кон/КТК/Строительство и Рек. тепл</v>
          </cell>
        </row>
        <row r="575">
          <cell r="I575" t="str">
            <v>2000001339 2010/2 кон/КТК/Оборудование, не требующе</v>
          </cell>
        </row>
        <row r="576">
          <cell r="I576" t="str">
            <v>2000001346 2010/2 кон/УКС/Техн.перевооружение. Тепл</v>
          </cell>
        </row>
        <row r="577">
          <cell r="I577" t="str">
            <v>2000001347 2010/2 кон/УКС/Техн.перевооружение. Тепл</v>
          </cell>
        </row>
        <row r="578">
          <cell r="I578" t="str">
            <v>2000001348 2010/2 кон/УКС/Техн.перевооружение. Тепл</v>
          </cell>
        </row>
        <row r="579">
          <cell r="I579" t="str">
            <v>2000001349 2010/2 кон/УКС/Техн.перевооружение. Тепл</v>
          </cell>
        </row>
        <row r="580">
          <cell r="I580" t="str">
            <v>2000001350 2010/2 кон/УКС/Техн.перевооружение. Тепл</v>
          </cell>
        </row>
        <row r="581">
          <cell r="I581" t="str">
            <v>2000001351 2010/2 кон/УКС/Техн.перевооружение. Тепл</v>
          </cell>
        </row>
        <row r="582">
          <cell r="I582" t="str">
            <v>2000001352 2010/2 кон/УКС/Техн.перевооружение. Тепл</v>
          </cell>
        </row>
        <row r="583">
          <cell r="I583" t="str">
            <v>2000001353 2010/2 кон/УКС/Техн.перевооружение. Тепл</v>
          </cell>
        </row>
        <row r="584">
          <cell r="I584" t="str">
            <v>2000001354 2010/2 кон/УКС/Техн.перевооружение. Тепл</v>
          </cell>
        </row>
        <row r="585">
          <cell r="I585" t="str">
            <v>2000001355 2010/2 кон/УКС/Техн.перевооружение. Тепл</v>
          </cell>
        </row>
        <row r="586">
          <cell r="I586" t="str">
            <v>2000001356 2010/2 кон/УКС/Техн.перевооружение. Тепл</v>
          </cell>
        </row>
        <row r="587">
          <cell r="I587" t="str">
            <v>2000001357 2010/2 кон/УКС/Техн.перевооружение. Тепл</v>
          </cell>
        </row>
        <row r="588">
          <cell r="I588" t="str">
            <v>2000001358 2010/2 кон/УКС/Техн.перевооружение. Тепл</v>
          </cell>
        </row>
        <row r="589">
          <cell r="I589" t="str">
            <v>2000001359 2010/2 кон/УКС/Техн.перевооружение. Тепл</v>
          </cell>
        </row>
        <row r="590">
          <cell r="I590" t="str">
            <v>2000001360 2010/2 кон/УКС/Техн.перевооружение. Тепл</v>
          </cell>
        </row>
        <row r="591">
          <cell r="I591" t="str">
            <v>2000001361 2010/2 кон/УКС/Техн.перевооружение. Тепл</v>
          </cell>
        </row>
        <row r="592">
          <cell r="I592" t="str">
            <v>2000001362 2010/2 кон/УКС/Техн.перевооружение. Тепл</v>
          </cell>
        </row>
        <row r="593">
          <cell r="I593" t="str">
            <v>2000001363 2010/2 кон/УКС/Техн.перевооружение. Тепл</v>
          </cell>
        </row>
        <row r="594">
          <cell r="I594" t="str">
            <v>2000001364 2010/2 кон/УКС/Техн.перевооружение. Тепл</v>
          </cell>
        </row>
        <row r="595">
          <cell r="I595" t="str">
            <v>2000001365 2010/2 кон/УКС/Техн.перевооружение. Тепл</v>
          </cell>
        </row>
        <row r="596">
          <cell r="I596" t="str">
            <v>2000001366 2010/2 кон/УКС/Техн.перевооружение. Тепл</v>
          </cell>
        </row>
        <row r="597">
          <cell r="I597" t="str">
            <v>2000001367 2010/2 кон/УКС/Техн.перевооружение. Тепл</v>
          </cell>
        </row>
        <row r="598">
          <cell r="I598" t="str">
            <v>2000001368 2010/2 кон/УКС/Техн.перевооружение. Тепл</v>
          </cell>
        </row>
        <row r="599">
          <cell r="I599" t="str">
            <v>2000001369 2010/2 кон/УКС/Техн.перевооружение. Тепл</v>
          </cell>
        </row>
        <row r="600">
          <cell r="I600" t="str">
            <v>2000001370 2010/2 кон/УКС/Техн.перевооружение. Тепл</v>
          </cell>
        </row>
        <row r="601">
          <cell r="I601" t="str">
            <v>2000001371 2010/2 кон/УКС/Техн.перевооружение. Тепл</v>
          </cell>
        </row>
        <row r="602">
          <cell r="I602" t="str">
            <v>2000001372 2010/2 кон/УКС/Техн.перевооружение. Тепл</v>
          </cell>
        </row>
        <row r="603">
          <cell r="I603" t="str">
            <v>2000001373 2010/2 кон/УКС/Техн.перевооружение. Тепл</v>
          </cell>
        </row>
        <row r="604">
          <cell r="I604" t="str">
            <v>2000001374 2010/2 кон/УКС/Техн.перевооружение. Тепл</v>
          </cell>
        </row>
        <row r="605">
          <cell r="I605" t="str">
            <v>2000001375 2010/2 кон/УКС/Техн.перевооружение. Тепл</v>
          </cell>
        </row>
        <row r="606">
          <cell r="I606" t="str">
            <v>2000001376 2010/2 кон/УКС/Техн.перевооружение. Тепл</v>
          </cell>
        </row>
        <row r="607">
          <cell r="I607" t="str">
            <v>2000001377 2010/2 кон/УКС/Техн.перевооружение. Тепл</v>
          </cell>
        </row>
        <row r="608">
          <cell r="I608" t="str">
            <v>2000001378 2010/2 кон/УКС/Техн.перевооружение. Тепл</v>
          </cell>
        </row>
        <row r="609">
          <cell r="I609" t="str">
            <v>2000001379 2010/2 кон/УКС/Техн.перевооружение. Тепл</v>
          </cell>
        </row>
        <row r="610">
          <cell r="I610" t="str">
            <v>2000001380 2010/2 кон/УКС/Техн.перевооружение. Тепл</v>
          </cell>
        </row>
        <row r="611">
          <cell r="I611" t="str">
            <v>2000001381 2010/2 кон/УКС/Техн.перевооружение. Тепл</v>
          </cell>
        </row>
        <row r="612">
          <cell r="I612" t="str">
            <v>2000001382 2010/2 кон/УКС/Техн.перевооружение. Тепл</v>
          </cell>
        </row>
        <row r="613">
          <cell r="I613" t="str">
            <v>2000001383 2010/2 кон/УКС/Техн.перевооружение. Тепл</v>
          </cell>
        </row>
        <row r="614">
          <cell r="I614" t="str">
            <v>2000001384 2010/2 кон/УКС/Техн.перевооружение. Тепл</v>
          </cell>
        </row>
        <row r="615">
          <cell r="I615" t="str">
            <v>2000001385 2010/2 кон/УКС/Техн.перевооружение. Тепл</v>
          </cell>
        </row>
        <row r="616">
          <cell r="I616" t="str">
            <v>2000001386 2010/2 кон/УКС/Техн.перевооружение. Тепл</v>
          </cell>
        </row>
        <row r="617">
          <cell r="I617" t="str">
            <v>2000001387 2010/2 кон/УКС/Техн.перевооружение. Тепл</v>
          </cell>
        </row>
        <row r="618">
          <cell r="I618" t="str">
            <v>2000001388 2010/2 кон/УКС/Техн.перевооружение. Тепл</v>
          </cell>
        </row>
        <row r="619">
          <cell r="I619" t="str">
            <v>2000001389 2010/2 кон/УКС/Техн.перевооружение. Тепл</v>
          </cell>
        </row>
        <row r="620">
          <cell r="I620" t="str">
            <v>2000001390 2010/2 кон/УКС/Техн.перевооружение. Тепл</v>
          </cell>
        </row>
        <row r="621">
          <cell r="I621" t="str">
            <v>2000001391 2010/2 кон/УКС/Техн.перевооружение. Тепл</v>
          </cell>
        </row>
        <row r="622">
          <cell r="I622" t="str">
            <v>2000001392 2010/2 кон/УКС/Техн.перевооружение. Тепл</v>
          </cell>
        </row>
        <row r="623">
          <cell r="I623" t="str">
            <v>2000001393 2010/2 кон/УКС/Техн.перевооружение. Тепл</v>
          </cell>
        </row>
        <row r="624">
          <cell r="I624" t="str">
            <v>2000001394 2010/2 кон/УКС/Техн.перевооружение. Тепл</v>
          </cell>
        </row>
        <row r="625">
          <cell r="I625" t="str">
            <v>2000001395 2010/2 кон/УКС/Техн.перевооружение. Тепл</v>
          </cell>
        </row>
        <row r="626">
          <cell r="I626" t="str">
            <v>2000001396 2010/2 кон/УКС/Техн.перевооружение. Тепл</v>
          </cell>
        </row>
        <row r="627">
          <cell r="I627" t="str">
            <v>2000001397 2010/2 кон/УКС/Техн.перевооружение. ТК-2</v>
          </cell>
        </row>
        <row r="628">
          <cell r="I628" t="str">
            <v>2000001398 2010/2 кон/УКС/Техн.перевооружение. ЦТП</v>
          </cell>
        </row>
        <row r="629">
          <cell r="I629" t="str">
            <v>2000001399 2010/2 кон/УКС/Техн.перевооружение. Тепл</v>
          </cell>
        </row>
        <row r="630">
          <cell r="I630" t="str">
            <v>2000001400 2010/2 кон/УКС/Техн.перевооружение. Тепл</v>
          </cell>
        </row>
        <row r="631">
          <cell r="I631" t="str">
            <v>2000001401 2010/2 кон/УКС/Техн.перевооружение. Тепл</v>
          </cell>
        </row>
        <row r="632">
          <cell r="I632" t="str">
            <v>2000001402 2010/2 кон/УКС/Техн.перевооружение. Тепл</v>
          </cell>
        </row>
        <row r="633">
          <cell r="I633" t="str">
            <v>2000001403 2010/2 кон/УКС/Техн.перевооружение. Тепл</v>
          </cell>
        </row>
        <row r="634">
          <cell r="I634" t="str">
            <v>2000001404 2010/2 кон/УКС/Техн.перевооружение. Тепл</v>
          </cell>
        </row>
        <row r="635">
          <cell r="I635" t="str">
            <v>2000001405 2010/2 кон/УКС/Техн.перевооружение. Тепл</v>
          </cell>
        </row>
        <row r="636">
          <cell r="I636" t="str">
            <v>2000001406 2010/2 кон/УКС/Техн.перевооружение. Тепл</v>
          </cell>
        </row>
        <row r="637">
          <cell r="I637" t="str">
            <v>2000001407 2010/2 кон/УКС/Техн.перевооружение. Тепл</v>
          </cell>
        </row>
        <row r="638">
          <cell r="I638" t="str">
            <v>2000001408 2010/2 кон/УКС/Техн.перевооружение. Тепл</v>
          </cell>
        </row>
        <row r="639">
          <cell r="I639" t="str">
            <v>2000001409 2010/2 кон/УКС/Техн.перевооружение. Тепл</v>
          </cell>
        </row>
        <row r="640">
          <cell r="I640" t="str">
            <v>2000001410 2010/2 кон/УКС/Техн.перевооружение. Тепл</v>
          </cell>
        </row>
        <row r="641">
          <cell r="I641" t="str">
            <v>2000001411 2010/2 кон/УКС/Техн.перевооружение. Тепл</v>
          </cell>
        </row>
        <row r="642">
          <cell r="I642" t="str">
            <v>2000001412 2010/2 кон/УКС/Техн.перевооружение. Тепл</v>
          </cell>
        </row>
        <row r="643">
          <cell r="I643" t="str">
            <v>2000001413 2010/2 кон/УКС/Техн.перевооружение. Тепл</v>
          </cell>
        </row>
        <row r="644">
          <cell r="I644" t="str">
            <v>2000001414 2010/2 кон/УКС/Техн.перевооружение. Тепл</v>
          </cell>
        </row>
        <row r="645">
          <cell r="I645" t="str">
            <v>2000001415 2010/2 кон/УКС/Техн.перевооружение. Тепл</v>
          </cell>
        </row>
        <row r="646">
          <cell r="I646" t="str">
            <v>2000001416 2010/2 кон/УКС/Техн.перевооружение. Тепл</v>
          </cell>
        </row>
        <row r="647">
          <cell r="I647" t="str">
            <v>2000001417 2010/2 кон/УКС/Техн.перевооружение. Тепл</v>
          </cell>
        </row>
        <row r="648">
          <cell r="I648" t="str">
            <v>2000001418 2010/2 кон/УКС/Техн.перевооружение. Тепл</v>
          </cell>
        </row>
        <row r="649">
          <cell r="I649" t="str">
            <v>2000001419 2010/2 кон/УКС/Техн.перевооружение. Тепл</v>
          </cell>
        </row>
        <row r="650">
          <cell r="I650" t="str">
            <v>2000001420 2010/2 кон/УКС/Техн.перевооружение. Тепл</v>
          </cell>
        </row>
        <row r="651">
          <cell r="I651" t="str">
            <v>2000001421 2010/2 кон/УКС/ЦТП 114 кв. Техн.перевоор</v>
          </cell>
        </row>
        <row r="652">
          <cell r="I652" t="str">
            <v>2000001422 2010/2 кон/УКС/ЦТП 114 кв. Техн.перевоор</v>
          </cell>
        </row>
        <row r="653">
          <cell r="I653" t="str">
            <v>2000001423 2010/2 кон/УКС/ЦТП 114 кв. Техн.перевоор</v>
          </cell>
        </row>
        <row r="654">
          <cell r="I654" t="str">
            <v>2000001424 2010/2 кон/УКС/ЦТП 114 кв.  Техн.перевоо</v>
          </cell>
        </row>
        <row r="655">
          <cell r="I655" t="str">
            <v>2000001425 2010/2 кон/УКС/ЦТП 239 кв. Техн.перевоор</v>
          </cell>
        </row>
        <row r="656">
          <cell r="I656" t="str">
            <v>2000001426 2010/2 кон/УКС/ЦТП 142 кв. Техн.перевоор</v>
          </cell>
        </row>
        <row r="657">
          <cell r="I657" t="str">
            <v>2000001427 2010/2 кон/УКС/ЦТП 245 кв. Техн.перевоор</v>
          </cell>
        </row>
        <row r="658">
          <cell r="I658" t="str">
            <v>2000001428 "2010/2 кон/УКС/ЦТП Путейская, 3а; Техн.</v>
          </cell>
        </row>
        <row r="659">
          <cell r="I659" t="str">
            <v>2000001429 "2010/2 кон/УКС/Первичный контур; Техн.п</v>
          </cell>
        </row>
        <row r="660">
          <cell r="I660" t="str">
            <v>2000001430 "2010/2 кон/УКС/Первичный контур; Техн.п</v>
          </cell>
        </row>
        <row r="661">
          <cell r="I661" t="str">
            <v>2000001431 "2010/2 кон/УКС/Первичный контур; Техн.п</v>
          </cell>
        </row>
        <row r="662">
          <cell r="I662" t="str">
            <v>2000001432 "2010/2 кон/УКС/ЦТП ЭГЗ; Техн.перевооруж</v>
          </cell>
        </row>
        <row r="663">
          <cell r="I663" t="str">
            <v>2000001433 2010/2 кон/УКС/ЦТП 285 кв. Техн.перевоор</v>
          </cell>
        </row>
        <row r="664">
          <cell r="I664" t="str">
            <v>2000001434 2010/2 кон/УКС/Модерн. ЦТП Гольянского п</v>
          </cell>
        </row>
        <row r="665">
          <cell r="I665" t="str">
            <v>2000001435 2010/2 кон/УКС/Модерн. ЦТП Гольянского п</v>
          </cell>
        </row>
        <row r="666">
          <cell r="I666" t="str">
            <v>2000001436 2010/2 кон/УКС/Модерн. ЦТП по ул.Удмуртс</v>
          </cell>
        </row>
        <row r="667">
          <cell r="I667" t="str">
            <v>2000001437 2010/2 кон/УКС/Модерн. ЦТП № 8 5 Гольянс</v>
          </cell>
        </row>
        <row r="668">
          <cell r="I668" t="str">
            <v>2000001438 2010/2 кон/УКС/Модерн. ЦТП № 1 мкр. А-12</v>
          </cell>
        </row>
        <row r="669">
          <cell r="I669" t="str">
            <v>2000001439 2010/2 кон/УКС/Модерн. ЦТП  по ул. В. Си</v>
          </cell>
        </row>
        <row r="670">
          <cell r="I670" t="str">
            <v>2000001440 2010/2 кон/УКС/Модерн. ЦТП 47 квартала</v>
          </cell>
        </row>
        <row r="671">
          <cell r="I671" t="str">
            <v>2000001441 2010/2 кон/УКС/Модерн. ЦТП № 39 мкр. А-9</v>
          </cell>
        </row>
        <row r="672">
          <cell r="I672" t="str">
            <v>2000001442 2010/2 кон/УКС/Модерн. ЦТП 4 мкр. 2-3 бл</v>
          </cell>
        </row>
        <row r="673">
          <cell r="I673" t="str">
            <v>2000001443 2010/2 кон/УКС/Модерн. ЦТП Радиозавода</v>
          </cell>
        </row>
        <row r="674">
          <cell r="I674" t="str">
            <v>2000001444 2010/2 кон/УКС/Модерн. ЦТП № 3 мкр. «Кул</v>
          </cell>
        </row>
        <row r="675">
          <cell r="I675" t="str">
            <v>2000001445 2010/2 кон/УКС/Модерн. ЦТП № 1 мкр. Карл</v>
          </cell>
        </row>
        <row r="676">
          <cell r="I676" t="str">
            <v>2000001446 2010/2 кон/УКС/Модерн. ЦТП 1 мкр. 4 бл.</v>
          </cell>
        </row>
        <row r="677">
          <cell r="I677" t="str">
            <v>2000001447 2010/2 кон/УКС/Модерн. ЦТП «Новая Ударна</v>
          </cell>
        </row>
        <row r="678">
          <cell r="I678" t="str">
            <v>2000001448 2010/2 кон/УКС/Модерн. ЦТП 10 мкр.</v>
          </cell>
        </row>
        <row r="679">
          <cell r="I679" t="str">
            <v>2000001449 2010/2 кон/УКС/Модерн. ЦТП № 2 мкр. «Кул</v>
          </cell>
        </row>
        <row r="680">
          <cell r="I680" t="str">
            <v>2000001450 2010/2 кон/УКС/Модерн. ЦТП 1 мкр. 2 бл.</v>
          </cell>
        </row>
        <row r="681">
          <cell r="I681" t="str">
            <v>2000001451 2010/2 кон/УКС/Модерн. ЦТП  Кардиологии</v>
          </cell>
        </row>
        <row r="682">
          <cell r="I682" t="str">
            <v>2000001452 2010/2 кон/УКС/Модерн. ЦТП 16 мкр. «Севе</v>
          </cell>
        </row>
        <row r="683">
          <cell r="I683" t="str">
            <v>2000001453 2010/2 кон/УКС/Модерн. ЦТП № 1  1 Восточ</v>
          </cell>
        </row>
        <row r="684">
          <cell r="I684" t="str">
            <v>2000001454 2010/2 кон/УКС/Модерн. ЦТП № 2   2 Восто</v>
          </cell>
        </row>
        <row r="685">
          <cell r="I685" t="str">
            <v>2000001455 2010/2 кон/УКС/Модерн. ЦТП № 31а мкр. А–</v>
          </cell>
        </row>
        <row r="686">
          <cell r="I686" t="str">
            <v>2000001456 2010/2 кон/УКС/Модерн. ЦТП № 3 мкр. Авто</v>
          </cell>
        </row>
        <row r="687">
          <cell r="I687" t="str">
            <v>2000001457 2010/2 кон/УКС/Модерн. ЦТП   3 Восточног</v>
          </cell>
        </row>
        <row r="688">
          <cell r="I688" t="str">
            <v>2000001458 2010/2 кон/УКС/Модерн. ЦТП А – 3 «Аэропо</v>
          </cell>
        </row>
        <row r="689">
          <cell r="I689" t="str">
            <v>2000001459 2010/2 кон/УКС/Модерн. ЦТП А – 4 «Аэропо</v>
          </cell>
        </row>
        <row r="690">
          <cell r="I690" t="str">
            <v>2000001460 2010/2 кон/УКС/Модерн. ЦТП МЖК</v>
          </cell>
        </row>
        <row r="691">
          <cell r="I691" t="str">
            <v>2000001461 2010/2 кон/УКС/Модерн. ЦТП № 43 5 мкр.Се</v>
          </cell>
        </row>
        <row r="692">
          <cell r="I692" t="str">
            <v>2000001462 2010/2 кон/УКС/Модерн. ЦТП 701 квартала</v>
          </cell>
        </row>
        <row r="693">
          <cell r="I693" t="str">
            <v>2000001463 2010/2 кон/УКС/Модерн. ЦТП - 1 в 17мкр.</v>
          </cell>
        </row>
        <row r="694">
          <cell r="I694" t="str">
            <v>2000001464 2010/2 кон/УКС/Модерн. ЦТП № 25 4 мкр. С</v>
          </cell>
        </row>
        <row r="695">
          <cell r="I695" t="str">
            <v>2000001465 2010/2 кон/УКС/Модерн. ЦТП-23 в 18 мкр.</v>
          </cell>
        </row>
        <row r="696">
          <cell r="I696" t="str">
            <v>2000001466 "2010/2 кон/УКС/Модерн. ЦТП-46 в 14мкр.</v>
          </cell>
        </row>
        <row r="697">
          <cell r="I697" t="str">
            <v>2000001467 2010/2 кон/УКС/Модерн. ЦТП по ул. Балези</v>
          </cell>
        </row>
        <row r="698">
          <cell r="I698" t="str">
            <v>2000001468 2010/2 кон/УКС/Кап.вл.. Переключение пот</v>
          </cell>
        </row>
        <row r="699">
          <cell r="I699" t="str">
            <v>2000001469 2010/2 кон/УКС/Кап.вл. ЦТП-мкр.А-1 (1-й</v>
          </cell>
        </row>
        <row r="700">
          <cell r="I700" t="str">
            <v>2000001470 2010/2 кон/УКС/Кап.вл. ЦТП 26 в мкр. А-7</v>
          </cell>
        </row>
        <row r="701">
          <cell r="I701" t="str">
            <v>2000001471 2010/2 кон/УКС/Кап.вл. ЦТП 26а в мкр. А-</v>
          </cell>
        </row>
        <row r="702">
          <cell r="I702" t="str">
            <v>2000001472 2010/2 кон/УКС/Кап.вл. ЦТП 27 в мкр. А-8</v>
          </cell>
        </row>
        <row r="703">
          <cell r="I703" t="str">
            <v>2000001473 2010/2 кон/УКС/Кап.вл. ЦТП 28 в мкр. А-6</v>
          </cell>
        </row>
        <row r="704">
          <cell r="I704" t="str">
            <v>2000001474 2010/2 кон/УКС/Кап.вл. ЦТП 9 Ленинского</v>
          </cell>
        </row>
        <row r="705">
          <cell r="I705" t="str">
            <v>2000001475 2010/2 кон/УКС/Кап.вл. ЦТП 11 мкр. Сев.</v>
          </cell>
        </row>
        <row r="706">
          <cell r="I706" t="str">
            <v>2000001476 "2010/2 кон/УКС/Кап.вл. ЦТП ""44 кв."""</v>
          </cell>
        </row>
        <row r="707">
          <cell r="I707" t="str">
            <v>2000001477 2010/2 кон/УКС/Кап.вл. ЦТП 4 в 6 мкр. Се</v>
          </cell>
        </row>
        <row r="708">
          <cell r="I708" t="str">
            <v>2000001478 2010/2 кон/УКС/Кап.вл. ЦТП 4А в 6 мкр. С</v>
          </cell>
        </row>
        <row r="709">
          <cell r="I709" t="str">
            <v>2000001479 "2010/2 кон/УКС/Кап.вл. ЦТП  ""МОК"""</v>
          </cell>
        </row>
        <row r="710">
          <cell r="I710" t="str">
            <v>2000001480 2010/2 кон/УКС/Кап.вл. ЦТП №2 54 кв.</v>
          </cell>
        </row>
        <row r="711">
          <cell r="I711" t="str">
            <v>2000001481 2010/2 кон/УКС/Кап.вл. ЦТП 1 мкр. 2 Вост</v>
          </cell>
        </row>
        <row r="712">
          <cell r="I712" t="str">
            <v>2000001482 2010/2 кон/УКС/Кап.вл. ЦТП 8 Вост. Мкр.</v>
          </cell>
        </row>
        <row r="713">
          <cell r="I713" t="str">
            <v>2000001483 2010/2 кон/УКС/Кап.вл. ЦТП по ул.Коопера</v>
          </cell>
        </row>
        <row r="714">
          <cell r="I714" t="str">
            <v>2000001484 2010/2 кон/УКС/Кап.вл. ЦТП  Тельмана</v>
          </cell>
        </row>
        <row r="715">
          <cell r="I715" t="str">
            <v>2000001485 2010/2 кон/УКС/Кап.вл. ЦТП Рубин</v>
          </cell>
        </row>
        <row r="716">
          <cell r="I716" t="str">
            <v>2000001486 2010/2 кон/УКС/Кап.вл. ЦТП №20 по ул. Са</v>
          </cell>
        </row>
        <row r="717">
          <cell r="I717" t="str">
            <v>2000001487 2010/2 кон/УКС/Кап.вл. ЦТП Гольянского п</v>
          </cell>
        </row>
        <row r="718">
          <cell r="I718" t="str">
            <v>2000001488 2010/2 кон/УКС/Кап.вл. ЦТП Халтурина</v>
          </cell>
        </row>
        <row r="719">
          <cell r="I719" t="str">
            <v>2000001489 2010/2 кон/УКС/Модерн. ЦТП 2 в 6 мкр.Лен</v>
          </cell>
        </row>
        <row r="720">
          <cell r="I720" t="str">
            <v>2000001490 2010/2 кон/УКС/Модерн. ЦТП 3 Ленинского</v>
          </cell>
        </row>
        <row r="721">
          <cell r="I721" t="str">
            <v>2000001491 2010/2 кон/УКС/Модерн. ЦТП 4 Ленинского</v>
          </cell>
        </row>
        <row r="722">
          <cell r="I722" t="str">
            <v>2000001492 2010/2 кон/УКС/Модерн. ЦТП 5 Ленинского</v>
          </cell>
        </row>
        <row r="723">
          <cell r="I723" t="str">
            <v>2000001493 2010/2 кон/УКС/Модерн. ЦТП 6 Ленинского</v>
          </cell>
        </row>
        <row r="724">
          <cell r="I724" t="str">
            <v>2000001494 2010/2 кон/УКС/Модерн. ЦТП 7 Ленинского</v>
          </cell>
        </row>
        <row r="725">
          <cell r="I725" t="str">
            <v>2000001495 2010/2 кон/УКС/Модерн. ЦТП 8 Ленинского</v>
          </cell>
        </row>
        <row r="726">
          <cell r="I726" t="str">
            <v>2000001496 2010/2 кон/УКС/Модерн. ЦТП 9 Ленинского</v>
          </cell>
        </row>
        <row r="727">
          <cell r="I727" t="str">
            <v>2000001497 2010/2 кон/УКС/Модерн. ЦТП 4 Детской бол</v>
          </cell>
        </row>
        <row r="728">
          <cell r="I728" t="str">
            <v>2000001498 2010/2 кон/УКС/Модерн. ЦТП по ул.Клубная</v>
          </cell>
        </row>
        <row r="729">
          <cell r="I729" t="str">
            <v>2000001499 2010/2 кон/ИСП/Участок тепловой сети от</v>
          </cell>
        </row>
        <row r="730">
          <cell r="I730" t="str">
            <v>2000001500 2010/2 кон/ИСП/Участок тепловой сети от</v>
          </cell>
        </row>
        <row r="731">
          <cell r="I731" t="str">
            <v>2000001501 2010/2 кон/ИСП/Участок тепловой сети от</v>
          </cell>
        </row>
        <row r="732">
          <cell r="I732" t="str">
            <v>2000001502 2010/2 кон/ИСП/Участок тепловой сети от</v>
          </cell>
        </row>
        <row r="733">
          <cell r="I733" t="str">
            <v>2000001503 2010/2 кон/ИСП/Участок тепловой сети от</v>
          </cell>
        </row>
        <row r="734">
          <cell r="I734" t="str">
            <v>2000001504 2010/2 кон/ИСП/Участок тепловой сети от</v>
          </cell>
        </row>
        <row r="735">
          <cell r="I735" t="str">
            <v>2000001505 2010/2 кон/ИСП/Участок тепловой сети от</v>
          </cell>
        </row>
        <row r="736">
          <cell r="I736" t="str">
            <v>2000001506 2010/2 кон/ИСП/Участок тепловой сети от</v>
          </cell>
        </row>
        <row r="737">
          <cell r="I737" t="str">
            <v>2000001507 2010/2 кон/ИСП/Участок тепловой сети от</v>
          </cell>
        </row>
        <row r="738">
          <cell r="I738" t="str">
            <v>2000001508 2010/2 кон/ИСП/Участок тепловой сети от</v>
          </cell>
        </row>
        <row r="739">
          <cell r="I739" t="str">
            <v>2000001509 2010/2 кон/ИСП/Замена части магистрали и</v>
          </cell>
        </row>
        <row r="740">
          <cell r="I740" t="str">
            <v>2000001526 -/2010/U/УФ/N/Оборудование, не входящее</v>
          </cell>
        </row>
        <row r="741">
          <cell r="I741" t="str">
            <v>2000001527 -/2010/ТЕКОН/Приведение газового оборудо</v>
          </cell>
        </row>
        <row r="742">
          <cell r="I742" t="str">
            <v>2000001528  -/2010/ТЕКОН/Приведение газового оборуд</v>
          </cell>
        </row>
        <row r="743">
          <cell r="I743" t="str">
            <v>2000001529  -/2010/ТЕКОН/Реконструкция газопроводов</v>
          </cell>
        </row>
        <row r="744">
          <cell r="I744" t="str">
            <v>2000001530  -/2010/ТЕКОН/Выполнение комплекса работ</v>
          </cell>
        </row>
        <row r="745">
          <cell r="I745" t="str">
            <v>2000001531  -/2010/ТЕКОН/Техническое перевооружение</v>
          </cell>
        </row>
        <row r="746">
          <cell r="I746" t="str">
            <v>2000001532  -/2010/ТЕКОН/Приведение газового оборуд</v>
          </cell>
        </row>
        <row r="747">
          <cell r="I747" t="str">
            <v>2000001533  -/2010/ТЕКОН/Приведение газового оборуд</v>
          </cell>
        </row>
        <row r="748">
          <cell r="I748" t="str">
            <v>2000001534  -/2010/ТЕКОН/Приведение газового оборуд</v>
          </cell>
        </row>
        <row r="749">
          <cell r="I749" t="str">
            <v>2000001535  -/2010/ТЕКОН/Реконструкция газопроводов</v>
          </cell>
        </row>
        <row r="750">
          <cell r="I750" t="str">
            <v>2000001536  -/2010/ТЕКОН/Реконструкция газопровода </v>
          </cell>
        </row>
        <row r="751">
          <cell r="I751" t="str">
            <v>2000001537 -/2010/U/Проектные работы по техперевоор</v>
          </cell>
        </row>
        <row r="752">
          <cell r="I752" t="str">
            <v>2000001538 -/2010/C/N/Оборудование, не входящее в с</v>
          </cell>
        </row>
        <row r="753">
          <cell r="I753" t="str">
            <v>2000001539 -/2010/P/ПТЭЦ-13/N/Система телемеханики</v>
          </cell>
        </row>
        <row r="754">
          <cell r="I754" t="str">
            <v>2000001540 -/2010/P/СТС/E/Покупка тепловой сети Лит</v>
          </cell>
        </row>
        <row r="755">
          <cell r="I755" t="str">
            <v>2000001551 -/2010/P/БТЭЦ-2/N/Реконструкция магистра</v>
          </cell>
        </row>
        <row r="756">
          <cell r="I756" t="str">
            <v>2000001553 -/2010/P/ПТЭЦ-9/N/ПТЭЦ-9. ПИР. Замена ус</v>
          </cell>
        </row>
        <row r="757">
          <cell r="I757" t="str">
            <v>2000001554 -/2010/P/ПТЭЦ-9/N/Реконструкция котла ТГ</v>
          </cell>
        </row>
        <row r="758">
          <cell r="I758" t="str">
            <v>2000001556 -/2010/P/ПТЭЦ-14/N/Реконструкция ГРП в с</v>
          </cell>
        </row>
        <row r="759">
          <cell r="I759" t="str">
            <v>2000001558 -/2010/K/СоснТЭЦ/N/Установка средств авт</v>
          </cell>
        </row>
        <row r="760">
          <cell r="I760" t="str">
            <v>2000001559 -/2010/P/БТЭЦ-2/N/Изменение схемы газоот</v>
          </cell>
        </row>
        <row r="761">
          <cell r="I761" t="str">
            <v>2000001560 -/2010/U/УКС/N/Реконструкция участка теп</v>
          </cell>
        </row>
        <row r="762">
          <cell r="I762" t="str">
            <v>2000001562 2010/2 контур/СТК// Благоустройство терр</v>
          </cell>
        </row>
        <row r="763">
          <cell r="I763" t="str">
            <v>2000001564 /2010/S/СвТЭЦ/N/Реконструкция проточной</v>
          </cell>
        </row>
        <row r="764">
          <cell r="I764" t="str">
            <v>2000001565 /2011/C/ЧебТЭЦ-2/N/ Реконструкция РНД ту</v>
          </cell>
        </row>
        <row r="765">
          <cell r="I765" t="str">
            <v>2000001567 Установка измерительных комплексов учета</v>
          </cell>
        </row>
        <row r="766">
          <cell r="I766" t="str">
            <v>2000001569 Установка измерительных комплексов учета</v>
          </cell>
        </row>
        <row r="767">
          <cell r="I767" t="str">
            <v>2000001570 Установка измерительных комплексов учета</v>
          </cell>
        </row>
        <row r="768">
          <cell r="I768" t="str">
            <v>2000001574 Установка измерительных комплексов учета</v>
          </cell>
        </row>
        <row r="769">
          <cell r="I769" t="str">
            <v>2000001587 Установка измерительных комплексов учета</v>
          </cell>
        </row>
        <row r="770">
          <cell r="I770" t="str">
            <v>2000001588 Установка измерительных комплексов учета</v>
          </cell>
        </row>
        <row r="771">
          <cell r="I771" t="str">
            <v>2000001589 Установка измерительных комплексов учета</v>
          </cell>
        </row>
        <row r="772">
          <cell r="I772" t="str">
            <v>2000001590 Установка измерительных комплексов учета</v>
          </cell>
        </row>
        <row r="773">
          <cell r="I773" t="str">
            <v>2000001591 Установка измерительных комплексов учета</v>
          </cell>
        </row>
        <row r="774">
          <cell r="I774" t="str">
            <v>2000001592 Установка измерительных комплексов учета</v>
          </cell>
        </row>
        <row r="775">
          <cell r="I775" t="str">
            <v>2000001593 Установка измерительных комплексов учета</v>
          </cell>
        </row>
        <row r="776">
          <cell r="I776" t="str">
            <v>2000001595 Установка измерительных комплексов учета</v>
          </cell>
        </row>
        <row r="777">
          <cell r="I777" t="str">
            <v>2000001596 Установка измерительных комплексов учета</v>
          </cell>
        </row>
        <row r="778">
          <cell r="I778" t="str">
            <v>2000001597 Установка измерительных комплексов учета</v>
          </cell>
        </row>
        <row r="779">
          <cell r="I779" t="str">
            <v>2000001598 Установка измерительных комплексов учета</v>
          </cell>
        </row>
        <row r="780">
          <cell r="I780" t="str">
            <v>2000001599 Установка измерительных комплексов учета</v>
          </cell>
        </row>
        <row r="781">
          <cell r="I781" t="str">
            <v>2000001600 Установка измерительных комплексов учета</v>
          </cell>
        </row>
        <row r="782">
          <cell r="I782" t="str">
            <v>2000001601 Установка измерительных комплексов учета</v>
          </cell>
        </row>
        <row r="783">
          <cell r="I783" t="str">
            <v>2000001602 Установка измерительных комплексов учета</v>
          </cell>
        </row>
        <row r="784">
          <cell r="I784" t="str">
            <v>2000001603 Установка измерительных комплексов учета</v>
          </cell>
        </row>
        <row r="785">
          <cell r="I785" t="str">
            <v>2000001604 Установка измерительных комплексов учета</v>
          </cell>
        </row>
        <row r="786">
          <cell r="I786" t="str">
            <v>2000001605 Установка измерительных комплексов учета</v>
          </cell>
        </row>
        <row r="787">
          <cell r="I787" t="str">
            <v>2000001606 Установка измерительных комплексов учета</v>
          </cell>
        </row>
        <row r="788">
          <cell r="I788" t="str">
            <v>2000001619 Установка измерительных комплексов учета</v>
          </cell>
        </row>
        <row r="789">
          <cell r="I789" t="str">
            <v>2000001620 Установка измерительных комплексов учета</v>
          </cell>
        </row>
        <row r="790">
          <cell r="I790" t="str">
            <v>2000001621 Установка измерительных комплексов учета</v>
          </cell>
        </row>
        <row r="791">
          <cell r="I791" t="str">
            <v>2000001622 Установка измерительных комплексов учета</v>
          </cell>
        </row>
        <row r="792">
          <cell r="I792" t="str">
            <v>2000001623 Установка измерительных комплексов учета</v>
          </cell>
        </row>
        <row r="793">
          <cell r="I793" t="str">
            <v>2000001624 Установка измерительных комплексов учета</v>
          </cell>
        </row>
        <row r="794">
          <cell r="I794" t="str">
            <v>2000001625 Установка измерительных комплексов учета</v>
          </cell>
        </row>
        <row r="795">
          <cell r="I795" t="str">
            <v>2000001626 Установка измерительных комплексов учета</v>
          </cell>
        </row>
        <row r="796">
          <cell r="I796" t="str">
            <v>2000001627 Установка измерительных комплексов учета</v>
          </cell>
        </row>
        <row r="797">
          <cell r="I797" t="str">
            <v>2000001629 Установка измерительных комплексов учета</v>
          </cell>
        </row>
        <row r="798">
          <cell r="I798" t="str">
            <v>2000001630 Установка измерительных комплексов учета</v>
          </cell>
        </row>
        <row r="799">
          <cell r="I799" t="str">
            <v>2000001631 Установка измерительных комплексов учета</v>
          </cell>
        </row>
        <row r="800">
          <cell r="I800" t="str">
            <v>2000001633 Установка измерительных комплексов учета</v>
          </cell>
        </row>
        <row r="801">
          <cell r="I801" t="str">
            <v>2000001634 Установка измерительных комплексов учета</v>
          </cell>
        </row>
        <row r="802">
          <cell r="I802" t="str">
            <v>2000001635 Установка измерительных комплексов учета</v>
          </cell>
        </row>
        <row r="803">
          <cell r="I803" t="str">
            <v>2000001636 Установка измерительных комплексов учета</v>
          </cell>
        </row>
        <row r="804">
          <cell r="I804" t="str">
            <v>2000001638 -/2010/S/Филиал Свердловский/N/Строитель</v>
          </cell>
        </row>
        <row r="805">
          <cell r="I805" t="str">
            <v>2000001641 /2010/S/БТЭЦ/N/Реконструкция обмуровки т</v>
          </cell>
        </row>
        <row r="806">
          <cell r="I806" t="str">
            <v>2000001642 Реконструкция Новогорьковской ТЭЦ ПК2</v>
          </cell>
        </row>
        <row r="807">
          <cell r="I807" t="str">
            <v>2000001643 Строительство Новоберезниковской ТЭЦ ПК2</v>
          </cell>
        </row>
        <row r="808">
          <cell r="I808" t="str">
            <v>2000001644 2010/2 контур/УКС/Увеличение пропускной</v>
          </cell>
        </row>
        <row r="809">
          <cell r="I809" t="str">
            <v>2000001645 2010/2 контур/УКС/Модернизация ЦТП 16а "</v>
          </cell>
        </row>
        <row r="810">
          <cell r="I810" t="str">
            <v>2000001646 2010/2 контур/УКС/Техническое перевооруж</v>
          </cell>
        </row>
        <row r="811">
          <cell r="I811" t="str">
            <v>2000001647 2010/2 контур/УКС/Строительство внеплоща</v>
          </cell>
        </row>
        <row r="812">
          <cell r="I812" t="str">
            <v>2000001648 2010/2 контур/УКС/Реконструкция внутрикв</v>
          </cell>
        </row>
        <row r="813">
          <cell r="I813" t="str">
            <v>2000001649 2010/2 контур/УКС/Строительство тепловой</v>
          </cell>
        </row>
        <row r="814">
          <cell r="I814" t="str">
            <v>2000001650 2010/2 контур/УКС/Реконструкция участка</v>
          </cell>
        </row>
        <row r="815">
          <cell r="I815" t="str">
            <v>2000001651 2010/2 контур/УКС/Установка на ЦТП МЖК с</v>
          </cell>
        </row>
        <row r="816">
          <cell r="I816" t="str">
            <v>2000001652 2010/2 контур/УКС/Установка СУЧЭ ГВС на</v>
          </cell>
        </row>
        <row r="817">
          <cell r="I817" t="str">
            <v>2000001653 2010/2 контур/УКС/Строительство внеплоща</v>
          </cell>
        </row>
        <row r="818">
          <cell r="I818" t="str">
            <v>2000001654 2010/2 контур/УКС/Установка на ЦТП № 1 в</v>
          </cell>
        </row>
        <row r="819">
          <cell r="I819" t="str">
            <v>2000001655 2010/2 контур/КТК/ Реконструкция админис</v>
          </cell>
        </row>
        <row r="820">
          <cell r="I820" t="str">
            <v>2000001656 2010/2 контур/КТК/ Реконструкция теплотр</v>
          </cell>
        </row>
        <row r="821">
          <cell r="I821" t="str">
            <v>2000001657 2010/2 контур/КТК/ Реконструкция теплотр</v>
          </cell>
        </row>
        <row r="822">
          <cell r="I822" t="str">
            <v>2000001658 -/2010/S/СТС/E/Установка ЧРП на объектах</v>
          </cell>
        </row>
        <row r="823">
          <cell r="I823" t="str">
            <v>2000001659 2010/P/ПТС/N/Реконструкция тепловых каме</v>
          </cell>
        </row>
        <row r="824">
          <cell r="I824" t="str">
            <v>2000001660 2010/P/ПТС/N/Тепловая изоляция магистрал</v>
          </cell>
        </row>
        <row r="825">
          <cell r="I825" t="str">
            <v>2000001661 2010/P/ПТС/N/Оборудование для диагностик</v>
          </cell>
        </row>
        <row r="826">
          <cell r="I826" t="str">
            <v>2000001662 2010/P/ПТС/N/Реконструкция т/с М2-01 с п</v>
          </cell>
        </row>
        <row r="827">
          <cell r="I827" t="str">
            <v>2000001663 2010/S/СТК/N/Тепловая изоляция магистрал</v>
          </cell>
        </row>
        <row r="828">
          <cell r="I828" t="str">
            <v>2000001664 2010/U/УКС/N/ЦТП 44 квартала (вывод 3) в</v>
          </cell>
        </row>
        <row r="829">
          <cell r="I829" t="str">
            <v>2000001665 2010/U/УКС/N/ЦТП 44 квартала (вывод 1) в</v>
          </cell>
        </row>
        <row r="830">
          <cell r="I830" t="str">
            <v>2000001666 2010/U/УКС/N/ЦТП 44 квартала (вывод 2) в</v>
          </cell>
        </row>
        <row r="831">
          <cell r="I831" t="str">
            <v>2000001667 22010/U/УКС/N/ЦТП 47 квартала (вывод 1)</v>
          </cell>
        </row>
        <row r="832">
          <cell r="I832" t="str">
            <v>2000001668 2010/U/УКС/N/ЦТП-2 Гольянского поселка (</v>
          </cell>
        </row>
        <row r="833">
          <cell r="I833" t="str">
            <v>2000001669 2010/U/УКС/N/ЦТП-2 Гольянского поселка (</v>
          </cell>
        </row>
        <row r="834">
          <cell r="I834" t="str">
            <v>2000001670 2010/U/УКС/N/ЦТП-3 Гольянского поселка (</v>
          </cell>
        </row>
        <row r="835">
          <cell r="I835" t="str">
            <v>2000001671 2010/U/УКС/N/Кот. ГЖД- больницы ул. Меха</v>
          </cell>
        </row>
        <row r="836">
          <cell r="I836" t="str">
            <v>2000001672 2010/U/УКС/N/Кот. ЦБПО вывод теплотрассы</v>
          </cell>
        </row>
        <row r="837">
          <cell r="I837" t="str">
            <v>2000001673 "2010/U/УКС/N/Кот. ""Агрохолодмаш"""</v>
          </cell>
        </row>
        <row r="838">
          <cell r="I838" t="str">
            <v>2000001674 2010/U/УКС/N/кот.Ижнефтемаш прямая (на г</v>
          </cell>
        </row>
        <row r="839">
          <cell r="I839" t="str">
            <v>2000001675 2010/U/УКС/N/ЦТП-от кот. Ижнефтемаш (на</v>
          </cell>
        </row>
        <row r="840">
          <cell r="I840" t="str">
            <v>2000001676 2010/U/УКС/N/Транзит в жилые дома ул. Пу</v>
          </cell>
        </row>
        <row r="841">
          <cell r="I841" t="str">
            <v>2000001677 2010/U/УКС/N/Транзит в жилые дома ул. Пу</v>
          </cell>
        </row>
        <row r="842">
          <cell r="I842" t="str">
            <v>2000001678 2010/U/УКС/N/Транзит в жилые дома ул. К.</v>
          </cell>
        </row>
        <row r="843">
          <cell r="I843" t="str">
            <v>2000001679 2010/U/УКС/N/Транзит в жилые дома ул. К.</v>
          </cell>
        </row>
        <row r="844">
          <cell r="I844" t="str">
            <v>2000001680 2010/U/УКС/N/Транзит в жилые дома ул. К.</v>
          </cell>
        </row>
        <row r="845">
          <cell r="I845" t="str">
            <v>2000001681 2010/U/УКС/N/жилой дом М.Горького, 164 в</v>
          </cell>
        </row>
        <row r="846">
          <cell r="I846" t="str">
            <v>2000001682 2010/U/УКС/N/жилой дом М.Горького, 164 в</v>
          </cell>
        </row>
        <row r="847">
          <cell r="I847" t="str">
            <v>2000001683 2010/U/УКС/N/жилой дом М.Горького, 164 в</v>
          </cell>
        </row>
        <row r="848">
          <cell r="I848" t="str">
            <v>2000001684 2010/U/УКС/N/жилой дом М.Горького, 164 в</v>
          </cell>
        </row>
        <row r="849">
          <cell r="I849" t="str">
            <v>2000001685 2010/U/УКС/N/выход №1 котельная УССТ-6 у</v>
          </cell>
        </row>
        <row r="850">
          <cell r="I850" t="str">
            <v>2000001686 2010/U/УКС/N/выход №1 котельная УССТ-6 у</v>
          </cell>
        </row>
        <row r="851">
          <cell r="I851" t="str">
            <v>2000001687 "2010/U/УКС/N/ЦТП ""Степана Разина"" ул.</v>
          </cell>
        </row>
        <row r="852">
          <cell r="I852" t="str">
            <v>2000001688 2010/U/УКС/N/ЦТП СХА ул. Студенческая,9</v>
          </cell>
        </row>
        <row r="853">
          <cell r="I853" t="str">
            <v>2000001689 2010/U/УКС/N/Кот. УССТ №6 выход 2 гор. С</v>
          </cell>
        </row>
        <row r="854">
          <cell r="I854" t="str">
            <v>2000001690 2010/U/УКС/N/ЦТП 8 ул. Автозаводская, 11</v>
          </cell>
        </row>
        <row r="855">
          <cell r="I855" t="str">
            <v>2000001691 "2010/U/УКС/N/ЦТП ""4 Горбольница"" ул.</v>
          </cell>
        </row>
        <row r="856">
          <cell r="I856" t="str">
            <v>2000001692 2010/U/УКС/N/ЦТП ЗЯБ ул. Балезинская, 68</v>
          </cell>
        </row>
        <row r="857">
          <cell r="I857" t="str">
            <v>2000001693 2010/U/УКС/N/ЦТП-9 ул. Машиностроитель,</v>
          </cell>
        </row>
        <row r="858">
          <cell r="I858" t="str">
            <v>2000001694 2010/U/УКС/N/ЦТП МЖК ул.30 лет Победы,2</v>
          </cell>
        </row>
        <row r="859">
          <cell r="I859" t="str">
            <v>2000001695 2010/U/УКС/N/ЦТП 3В ул. Автозаводская, 3</v>
          </cell>
        </row>
        <row r="860">
          <cell r="I860" t="str">
            <v>2000001696 2010/U/УКС/N/ЦТП-2 мкр. В1 ул. Барышнико</v>
          </cell>
        </row>
        <row r="861">
          <cell r="I861" t="str">
            <v>2000001697 2010/U/УКС/N/ЦТП А-2 ул. Молодежная, 34а</v>
          </cell>
        </row>
        <row r="862">
          <cell r="I862" t="str">
            <v>2000001698 2010/U/УКС/N/ЦТП-11 мкр. ул. К.Маркса, 3</v>
          </cell>
        </row>
        <row r="863">
          <cell r="I863" t="str">
            <v>2000001699 2010/U/УКС/N/ЦТП А-1 ул. 40 лет Победы,</v>
          </cell>
        </row>
        <row r="864">
          <cell r="I864" t="str">
            <v>2000001700 2010/U/УКС/N/ЦТП-26 А-7 ул.Союзная, 77а</v>
          </cell>
        </row>
        <row r="865">
          <cell r="I865" t="str">
            <v>2000001701 2010/U/УКС/N/ЦТП-25 ул. Металлистов, 52</v>
          </cell>
        </row>
        <row r="866">
          <cell r="I866" t="str">
            <v>2000001702 2010/U/УКС/N/ЦТП-4 6 мкрн. ул. Металлист</v>
          </cell>
        </row>
        <row r="867">
          <cell r="I867" t="str">
            <v>2000001703 2010/U/УКС/N/ИТП Орджоникидзе 25б ул. Ор</v>
          </cell>
        </row>
        <row r="868">
          <cell r="I868" t="str">
            <v>2000001704 "2010/U/УКС/N/ЦТП-5 мкр. ""Буммаш"" ул.</v>
          </cell>
        </row>
        <row r="869">
          <cell r="I869" t="str">
            <v>2000001705 2010/U/УКС/N/ЦТП-42 ул. Школьная, 29б</v>
          </cell>
        </row>
        <row r="870">
          <cell r="I870" t="str">
            <v>2000001706 2010/U/УКС/N/ЦТП-9 ул.Нижняя,18</v>
          </cell>
        </row>
        <row r="871">
          <cell r="I871" t="str">
            <v>2000001707 2010/U/УКС/N/ЦТП пос.Ключевской, 63а</v>
          </cell>
        </row>
        <row r="872">
          <cell r="I872" t="str">
            <v>2000001708 2010/U/УКС/N/Кот. ГЖД ДОП-5 ул. Гагарина</v>
          </cell>
        </row>
        <row r="873">
          <cell r="I873" t="str">
            <v>2000001709 2010/U/УКС/N/ЦТП Зангари</v>
          </cell>
        </row>
        <row r="874">
          <cell r="I874" t="str">
            <v>2000001710 2010/U/УКС/N/Котельная УСМ</v>
          </cell>
        </row>
        <row r="875">
          <cell r="I875" t="str">
            <v>2000001711 2010/U/УКС/N/ЦТП ИжГТУ (вывод ГВС на дом</v>
          </cell>
        </row>
        <row r="876">
          <cell r="I876" t="str">
            <v>2000001712 "2010/U/УКС/N/ЦТП 1 мкр.3 бл. ""Буммаш""</v>
          </cell>
        </row>
        <row r="877">
          <cell r="I877" t="str">
            <v>2000001713 2010/U/УКС/N/ЦТП 27 кв.</v>
          </cell>
        </row>
        <row r="878">
          <cell r="I878" t="str">
            <v>2000001714 2010/U/УКС/N/ЦТП №3 мкр. А-5</v>
          </cell>
        </row>
        <row r="879">
          <cell r="I879" t="str">
            <v>2000001715 2010/U/УКС/N/ЦТП Гольянского    пос. 1</v>
          </cell>
        </row>
        <row r="880">
          <cell r="I880" t="str">
            <v>2000001716 2010/U/УКС/N/ЦТП Гольянского    пос. 2</v>
          </cell>
        </row>
        <row r="881">
          <cell r="I881" t="str">
            <v>2000001717 2010/U/УКС/N/ЦТП Гольянского пос. 3</v>
          </cell>
        </row>
        <row r="882">
          <cell r="I882" t="str">
            <v>2000001718 2010/U/УКС/N/ЦТП по ул. Удмуртской</v>
          </cell>
        </row>
        <row r="883">
          <cell r="I883" t="str">
            <v>2000001719 2010/U/УКС/N/ЦТП Ухтомского Северная</v>
          </cell>
        </row>
        <row r="884">
          <cell r="I884" t="str">
            <v>2000001720 2010/U/УКС/N/ЦТП №1 мкр. А-12</v>
          </cell>
        </row>
        <row r="885">
          <cell r="I885" t="str">
            <v>2000001721 2010/U/УКС/N/ЦТП №2 мкр. А-12</v>
          </cell>
        </row>
        <row r="886">
          <cell r="I886" t="str">
            <v>2000001722 2010/U/УКС/N/ЦТП №39 мкр.А-9</v>
          </cell>
        </row>
        <row r="887">
          <cell r="I887" t="str">
            <v>2000001723 2010/U/УКС/N/ЦТП 44 квартала</v>
          </cell>
        </row>
        <row r="888">
          <cell r="I888" t="str">
            <v>2000001724 2010/U/УКС/N/ЦТП по ул. Сивкова</v>
          </cell>
        </row>
        <row r="889">
          <cell r="I889" t="str">
            <v>2000001725 2010/U/УКС/N/Установка оборудования для</v>
          </cell>
        </row>
        <row r="890">
          <cell r="I890" t="str">
            <v>2000001726 2010/S/КрТЭЦ/N/Тепловая изоляция магистр</v>
          </cell>
        </row>
        <row r="891">
          <cell r="I891" t="str">
            <v>2000001727 2010/S/ПТЭЦ/N/Реконструкция ограждения,</v>
          </cell>
        </row>
        <row r="892">
          <cell r="I892" t="str">
            <v>2000001728 2010/Q/КТЭЦ-3/N/КТЭЦ-3. Реконструкция ОР</v>
          </cell>
        </row>
        <row r="893">
          <cell r="I893" t="str">
            <v>2000001730 2010/Q/КТЭЦ-4/N/Замена кубов ВЗП котла с</v>
          </cell>
        </row>
        <row r="894">
          <cell r="I894" t="str">
            <v>2000001731 2010/Q/КТЭЦ-4/N/Модернизация  системы ви</v>
          </cell>
        </row>
        <row r="895">
          <cell r="I895" t="str">
            <v>2000001732 2010/Q/КТЭЦ-4/N/Устройство защитного огр</v>
          </cell>
        </row>
        <row r="896">
          <cell r="I896" t="str">
            <v>2000001733 2010/Q/ИА/N/Система управления контроля</v>
          </cell>
        </row>
        <row r="897">
          <cell r="I897" t="str">
            <v>2000001734 -/-/K/ИА Марий Эл/N/Строительство теплот</v>
          </cell>
        </row>
        <row r="898">
          <cell r="I898" t="str">
            <v>2000001735 2010/S/ПТЭЦ/N/Реконструкция компрессорно</v>
          </cell>
        </row>
        <row r="899">
          <cell r="I899" t="str">
            <v>2000001736 2010/S/КрТЭЦ/N/Реконструкция ограждающих</v>
          </cell>
        </row>
        <row r="900">
          <cell r="I900" t="str">
            <v>2000001737 2010/O/ТГК-9/E/Турбина. Доработки турбин</v>
          </cell>
        </row>
        <row r="901">
          <cell r="I901" t="str">
            <v>2000001738 2010/O/ТГК-5/E/Турбина. Доработки турбин</v>
          </cell>
        </row>
        <row r="902">
          <cell r="I902" t="str">
            <v>2000001739 2010/O/ТГК-9/E/Единство.ВКС-III</v>
          </cell>
        </row>
        <row r="903">
          <cell r="I903" t="str">
            <v>2000001740 2010/O/ТГК-5/E/Единство.ВКС-III</v>
          </cell>
        </row>
        <row r="904">
          <cell r="I904" t="str">
            <v>2000001741 2010/Q/ИА/N/Оценка имущества филиала "Ки</v>
          </cell>
        </row>
        <row r="905">
          <cell r="I905" t="str">
            <v>2000001742 2010/O/ТГК-9/N/Развитие ТОРО</v>
          </cell>
        </row>
        <row r="906">
          <cell r="I906" t="str">
            <v>2000001743 2010/O/ТГК-5/N/Развитие ТОРО</v>
          </cell>
        </row>
        <row r="907">
          <cell r="I907" t="str">
            <v>2000001744 2010/O/ТГК-9/N/Единая система документоо</v>
          </cell>
        </row>
        <row r="908">
          <cell r="I908" t="str">
            <v>2000001745 2010/O/ТГК-5/N/Единая система документоо</v>
          </cell>
        </row>
        <row r="909">
          <cell r="I909" t="str">
            <v>2000001746 2010/P/ПСК/N/Тепловая изоляция трубопров</v>
          </cell>
        </row>
        <row r="910">
          <cell r="I910" t="str">
            <v>2000001747 Реконструкция водяного экономайзера 1-й</v>
          </cell>
        </row>
        <row r="911">
          <cell r="I911" t="str">
            <v>2000001748 Реконструкция топки и горелочных устройс</v>
          </cell>
        </row>
        <row r="912">
          <cell r="I912" t="str">
            <v>2000001749 2010/S/CТС/N/Реконструкция тепломагистра</v>
          </cell>
        </row>
        <row r="913">
          <cell r="I913" t="str">
            <v>2000001750 Рек-ция т/тр по ул.Ленина с устройством</v>
          </cell>
        </row>
        <row r="914">
          <cell r="I914" t="str">
            <v>2000001751 Реконструкция теплотрассы 2Ду400мм на 2Д</v>
          </cell>
        </row>
        <row r="915">
          <cell r="I915" t="str">
            <v>2000001752 Техперевооружение электроснабжения ТНС-5</v>
          </cell>
        </row>
        <row r="916">
          <cell r="I916" t="str">
            <v>2000001753 Реконструкции эстакады с тепломагистраля</v>
          </cell>
        </row>
        <row r="917">
          <cell r="I917" t="str">
            <v>2000001754 ПИР. Техперевооружение. Замена циркуляци</v>
          </cell>
        </row>
        <row r="918">
          <cell r="I918" t="str">
            <v>2000001755 Ижевская ТЭЦ 2. Реконструкция водоводов</v>
          </cell>
        </row>
        <row r="919">
          <cell r="I919" t="str">
            <v>2000001756 Приведение газового оборудования котлоаг</v>
          </cell>
        </row>
        <row r="920">
          <cell r="I920" t="str">
            <v>2000001757 Приведение газового оборудования котлоаг</v>
          </cell>
        </row>
        <row r="921">
          <cell r="I921" t="str">
            <v>2000001758 Приведение газового оборудования котлоаг</v>
          </cell>
        </row>
        <row r="922">
          <cell r="I922" t="str">
            <v>2000001759 Приведение газового оборудования котлоаг</v>
          </cell>
        </row>
        <row r="923">
          <cell r="I923" t="str">
            <v>2000001760 Приведение газового оборудования котлоаг</v>
          </cell>
        </row>
        <row r="924">
          <cell r="I924" t="str">
            <v>2000001761 2010/U/УКС/N/ЦТП 2В ул.Сабурова 47</v>
          </cell>
        </row>
        <row r="925">
          <cell r="I925" t="str">
            <v>2000001762 2010/U/УКС/N/Подключение Ленинского райо</v>
          </cell>
        </row>
        <row r="926">
          <cell r="I926" t="str">
            <v>2000001763 -/2011/K/СыкТС/N/ Установка ультразвуков</v>
          </cell>
        </row>
        <row r="927">
          <cell r="I927" t="str">
            <v>2000001764 -/2011/K/СыкТС/N/ Автоматизация котлоагр</v>
          </cell>
        </row>
        <row r="928">
          <cell r="I928" t="str">
            <v>2000001765 2010/U/УКС/N/Оборудование не требующее м</v>
          </cell>
        </row>
        <row r="929">
          <cell r="I929" t="str">
            <v>2000001766 2010/U/УКС/N/Спецтехника для проведения</v>
          </cell>
        </row>
        <row r="930">
          <cell r="I930" t="str">
            <v>2000001767 2010/U/УКС/N/Оборудование для диагностик</v>
          </cell>
        </row>
        <row r="931">
          <cell r="I931" t="str">
            <v>2000001768 2010/S/БТЭЦ/N/Реконструкция водяного эко</v>
          </cell>
        </row>
        <row r="932">
          <cell r="I932" t="str">
            <v>2000001769 Байкальские коммунальные системы, ООО</v>
          </cell>
        </row>
        <row r="933">
          <cell r="I933" t="str">
            <v>2000001770 2011/C/ЧТС/N/Реконструкции тепломагистра</v>
          </cell>
        </row>
        <row r="934">
          <cell r="I934" t="str">
            <v>2000001771 2011/S/СТК/N/Оборудование системой охран</v>
          </cell>
        </row>
        <row r="935">
          <cell r="I935" t="str">
            <v>2000001772 2011/S/СТК/N/Оборудование ЧРП насосных с</v>
          </cell>
        </row>
        <row r="936">
          <cell r="I936" t="str">
            <v>2000001773 2011/S/СТК/N/Оборудование, не входящее в</v>
          </cell>
        </row>
        <row r="937">
          <cell r="I937" t="str">
            <v>2000001774 2011/S/СТК/N/Приобретение лицензий MS</v>
          </cell>
        </row>
        <row r="938">
          <cell r="I938" t="str">
            <v>2000001775 2011/S/СТК/N/Разработка мероприятий по р</v>
          </cell>
        </row>
        <row r="939">
          <cell r="I939" t="str">
            <v>2000001776 2011/S/СТК/N/Реконструкция  тепломагистр</v>
          </cell>
        </row>
        <row r="940">
          <cell r="I940" t="str">
            <v>2000001777 2011/S/СТК/N/Реконструкция  тепломагистр</v>
          </cell>
        </row>
        <row r="941">
          <cell r="I941" t="str">
            <v>2000001778 2011/S/СТК/N/Реконструкция  тепломагистр</v>
          </cell>
        </row>
        <row r="942">
          <cell r="I942" t="str">
            <v>2000001779 2011/S/СТК/N/Реконструкция  тепломагистр</v>
          </cell>
        </row>
        <row r="943">
          <cell r="I943" t="str">
            <v>2000001780 2011/S/СТК/N/Реконструкция  тепломагистр</v>
          </cell>
        </row>
        <row r="944">
          <cell r="I944" t="str">
            <v>2000001781 2011/S/СТК/N/Реконструкция М-1 от 01-П8</v>
          </cell>
        </row>
        <row r="945">
          <cell r="I945" t="str">
            <v>2000001782 2011/S/СТК/N/Реконструкция М-2 (в трубах</v>
          </cell>
        </row>
        <row r="946">
          <cell r="I946" t="str">
            <v>2000001783 2011/S/СТК/N/Реконструкция павильона 01-</v>
          </cell>
        </row>
        <row r="947">
          <cell r="I947" t="str">
            <v>2000001784 2011/S/СТК/N/Реконструкция тепломагистра</v>
          </cell>
        </row>
        <row r="948">
          <cell r="I948" t="str">
            <v>2000001785 2011/S/СТК/N/Реконструкция тепломагистра</v>
          </cell>
        </row>
        <row r="949">
          <cell r="I949" t="str">
            <v>2000001786 2011/S/СТК/N/Реконструкция тепломагистра</v>
          </cell>
        </row>
        <row r="950">
          <cell r="I950" t="str">
            <v>2000001787 2011/S/СТК/N/Установка  второго бака-акк</v>
          </cell>
        </row>
        <row r="951">
          <cell r="I951" t="str">
            <v>2000001788 2011/S/СТК/N/Установка приборов учета те</v>
          </cell>
        </row>
        <row r="952">
          <cell r="I952" t="str">
            <v>2000001789 2011/S/СТК/N/Установка ЧРП на НС №7</v>
          </cell>
        </row>
        <row r="953">
          <cell r="I953" t="str">
            <v>2000001790 2011/S/СТК/N/Реконструкция тепловых каме</v>
          </cell>
        </row>
        <row r="954">
          <cell r="I954" t="str">
            <v>2000001791 2010/U/ИА/N/Оценка имущества филиала "Уд</v>
          </cell>
        </row>
        <row r="955">
          <cell r="I955" t="str">
            <v>2000001792 2010/С/ИА/N/Оценка имущества филиала "Ма</v>
          </cell>
        </row>
        <row r="956">
          <cell r="I956" t="str">
            <v>2000001793 2010/U/УКС/N/Вынос наземной теплотрассы</v>
          </cell>
        </row>
        <row r="957">
          <cell r="I957" t="str">
            <v>2000001794 2010/U/ИжТЭЦ-2/N/Реконструкция КПП IV ст</v>
          </cell>
        </row>
        <row r="958">
          <cell r="I958" t="str">
            <v>2000001795 2010/S/СТК/N/ПИР Строительство насосной</v>
          </cell>
        </row>
        <row r="959">
          <cell r="I959" t="str">
            <v>2000001797 2011/P/ПТЭЦ-14/N/Реконструкция градирни</v>
          </cell>
        </row>
        <row r="960">
          <cell r="I960" t="str">
            <v>2000001798 2011/P/ЧТЭЦ-18/N/Устройство быстродейств</v>
          </cell>
        </row>
        <row r="961">
          <cell r="I961" t="str">
            <v>2000001799 2011/P/ЧТЭЦ-18/N/ХВО-помещение хранения</v>
          </cell>
        </row>
        <row r="962">
          <cell r="I962" t="str">
            <v>2000001800 Березниковская ТЭЦ-2</v>
          </cell>
        </row>
        <row r="963">
          <cell r="I963" t="str">
            <v>2000001801 2011/P/ПТЭЦ-14/N/Реконструкция градирни</v>
          </cell>
        </row>
        <row r="964">
          <cell r="I964" t="str">
            <v>2000001802 2011/P/ЧТЭЦ-18/N/ХВО-помещение хранения</v>
          </cell>
        </row>
        <row r="965">
          <cell r="I965" t="str">
            <v>2000001803 "2011/ОАО ""ТГК-5""/Общесистемные проект</v>
          </cell>
        </row>
        <row r="966">
          <cell r="I966" t="str">
            <v>2000001804 "2011/ОАО ""ТГК-5""/Общесистемные проект</v>
          </cell>
        </row>
        <row r="967">
          <cell r="I967" t="str">
            <v>2000001805 "2011/ОАО ""ТГК-5""/Общесистемные проект</v>
          </cell>
        </row>
        <row r="968">
          <cell r="I968" t="str">
            <v>2000001806 2011/Q/ИА/N/ИА. Внедрение системы оповещ</v>
          </cell>
        </row>
        <row r="969">
          <cell r="I969" t="str">
            <v>2000001807 2011/Q/ИА/N/ИА. Оборудование не треб.мон</v>
          </cell>
        </row>
        <row r="970">
          <cell r="I970" t="str">
            <v>2000001808 2011/Q/КТЭЦ-1/N/Установка системы охранн</v>
          </cell>
        </row>
        <row r="971">
          <cell r="I971" t="str">
            <v>2000001809 2011/Q/КТЭЦ-1/N/Реконструкция ограждения</v>
          </cell>
        </row>
        <row r="972">
          <cell r="I972" t="str">
            <v>2000001810 2011/Q/КТЭЦ-3/N/КТЭЦ-3. Реконструкция ос</v>
          </cell>
        </row>
        <row r="973">
          <cell r="I973" t="str">
            <v>2000001811 2011/Q/КТЭЦ-3/N/КТЭЦ-3. Установка систем</v>
          </cell>
        </row>
        <row r="974">
          <cell r="I974" t="str">
            <v>2000001812 2011/Q/КТЭЦ-3/N/КТЭЦ-3 Приведение  газов</v>
          </cell>
        </row>
        <row r="975">
          <cell r="I975" t="str">
            <v>2000001813 2011/Q/КТЭЦ-3/N/КТЭЦ-3. Реконструкция си</v>
          </cell>
        </row>
        <row r="976">
          <cell r="I976" t="str">
            <v>2000001814 2011/Q/КТЭЦ-3/N/КТЭЦ-3. Реконструкция ог</v>
          </cell>
        </row>
        <row r="977">
          <cell r="I977" t="str">
            <v>2000001815 2011/Q/КТЭЦ-3/N/Оборудование не треб.мон</v>
          </cell>
        </row>
        <row r="978">
          <cell r="I978" t="str">
            <v>2000001816 2011/Q/КТЭЦ-3/N/КТЭЦ-3 Реконструкция нар</v>
          </cell>
        </row>
        <row r="979">
          <cell r="I979" t="str">
            <v>2000001817 2011/Q/КТЭЦ-3/N/Реконструкция системы ох</v>
          </cell>
        </row>
        <row r="980">
          <cell r="I980" t="str">
            <v>2000001818 2011/Q/КТЭЦ-3/N/КТЭЦ-3 . Система  пожарн</v>
          </cell>
        </row>
        <row r="981">
          <cell r="I981" t="str">
            <v>2000001819 2011/Q/КТЭЦ-3/N/Реконструкция ограждения</v>
          </cell>
        </row>
        <row r="982">
          <cell r="I982" t="str">
            <v>2000001820 2011/Q/КТЭЦ-3/N/КТЭЦ-3 . Автоматизация с</v>
          </cell>
        </row>
        <row r="983">
          <cell r="I983" t="str">
            <v>2000001821 2011/Q/КТЭЦ-3/N/КТЭЦ-3. Установка  бака-</v>
          </cell>
        </row>
        <row r="984">
          <cell r="I984" t="str">
            <v>2000001822 2011/Q/КТЭЦ-3/N/КТЭЦ-3. Техперевооружени</v>
          </cell>
        </row>
        <row r="985">
          <cell r="I985" t="str">
            <v>2000001823 2011/Q/КТЭЦ-3/N/КТЭЦ-3. Техперевооружени</v>
          </cell>
        </row>
        <row r="986">
          <cell r="I986" t="str">
            <v>2000001824 2011/Q/КТЭЦ-4/N/КТЭЦ-4. Установка систем</v>
          </cell>
        </row>
        <row r="987">
          <cell r="I987" t="str">
            <v>2000001825 2011/Q/КТЭЦ-4/N/КТЭЦ-4. Реконструкция си</v>
          </cell>
        </row>
        <row r="988">
          <cell r="I988" t="str">
            <v>2000001826 2011/Q/КТЭЦ-4/N/Приведение газового обор</v>
          </cell>
        </row>
        <row r="989">
          <cell r="I989" t="str">
            <v>2000001827 2011/Q/КТЭЦ-4/N/Приведение газового обор</v>
          </cell>
        </row>
        <row r="990">
          <cell r="I990" t="str">
            <v>2000001828 2011/Q/КТЭЦ-4/N/Реконструкция системы ох</v>
          </cell>
        </row>
        <row r="991">
          <cell r="I991" t="str">
            <v>2000001829 2011/Q/КТЭЦ-4/N/КТЭЦ-4. Реконструкция ос</v>
          </cell>
        </row>
        <row r="992">
          <cell r="I992" t="str">
            <v>2000001830 2011/Q/КТЭЦ-4/N/КТЭЦ-4. Реконструкция си</v>
          </cell>
        </row>
        <row r="993">
          <cell r="I993" t="str">
            <v>2000001831 2011/Q/КТЭЦ-4/N/КТЭЦ-4. Монтаж калорифер</v>
          </cell>
        </row>
        <row r="994">
          <cell r="I994" t="str">
            <v>2000001832 2011/Q/КТЭЦ-4/N/КТЭЦ-4. Оснащение систем</v>
          </cell>
        </row>
        <row r="995">
          <cell r="I995" t="str">
            <v>2000001833 2011/Q/КТЭЦ-4/N/КТЭЦ-4. Реконструкция ог</v>
          </cell>
        </row>
        <row r="996">
          <cell r="I996" t="str">
            <v>2000001834 2011/Q/КТЭЦ-4/N/КТЭЦ-4. Кондиционировани</v>
          </cell>
        </row>
        <row r="997">
          <cell r="I997" t="str">
            <v>2000001835 2011/Q/КТЭЦ-4/N/КТЭЦ-4.  Замена грузовог</v>
          </cell>
        </row>
        <row r="998">
          <cell r="I998" t="str">
            <v>2000001836 2011/Q/КТЭЦ-4/N/КТЭЦ-4.  Расширение ж/д</v>
          </cell>
        </row>
        <row r="999">
          <cell r="I999" t="str">
            <v>2000001837 2011/Q/КТЭЦ-4/N/ТЭЦ-4. Оборудование не т</v>
          </cell>
        </row>
        <row r="1000">
          <cell r="I1000" t="str">
            <v>2000001838 2011/Q/КТЭЦ-4/N/КТЭЦ-4 Замена устаревшей</v>
          </cell>
        </row>
        <row r="1001">
          <cell r="I1001" t="str">
            <v>2000001839 2011/Q/КТЭЦ-4/N/КТЭЦ-4.  БНС-1 (Оснащени</v>
          </cell>
        </row>
        <row r="1002">
          <cell r="I1002" t="str">
            <v>2000001840 2011/Q/КТЭЦ-4/N/КТЭЦ-4.   Реконструкция</v>
          </cell>
        </row>
        <row r="1003">
          <cell r="I1003" t="str">
            <v>2000001841 2011/Q/КТЭЦ-4/N/Реконструкция ограждения</v>
          </cell>
        </row>
        <row r="1004">
          <cell r="I1004" t="str">
            <v>2000001842 2011/Q/КТЭЦ-4/N/КТЭЦ-4. ПИР. Перевод кот</v>
          </cell>
        </row>
        <row r="1005">
          <cell r="I1005" t="str">
            <v>2000001843 2011/Q/КТЭЦ-4/N/Приведение газового обор</v>
          </cell>
        </row>
        <row r="1006">
          <cell r="I1006" t="str">
            <v>2000001844 2011/Q/КТЭЦ-4/N/КТЭЦ-4. Приведение газов</v>
          </cell>
        </row>
        <row r="1007">
          <cell r="I1007" t="str">
            <v>2000001845 2011/Q/КТЭЦ-5/N/ КТЭЦ-5. Реконструкция о</v>
          </cell>
        </row>
        <row r="1008">
          <cell r="I1008" t="str">
            <v>2000001846 2011/Q/КТЭЦ-5/N/ КТЭЦ-5. Реконструкция с</v>
          </cell>
        </row>
        <row r="1009">
          <cell r="I1009" t="str">
            <v>2000001847 2011/Q/КТЭЦ-5/N/КТЭЦ-5. Мероприятия по с</v>
          </cell>
        </row>
        <row r="1010">
          <cell r="I1010" t="str">
            <v>2000001848 2011/Q/КТЭЦ-5/N/ КТЭЦ-5. Реконструкция о</v>
          </cell>
        </row>
        <row r="1011">
          <cell r="I1011" t="str">
            <v>2000001849 2011/Q/КТЭЦ-5/N/Реконструкция системы ох</v>
          </cell>
        </row>
        <row r="1012">
          <cell r="I1012" t="str">
            <v>2000001850 2011/Q/КТЭЦ-5/N/ КТЭЦ-5. Оборудование  с</v>
          </cell>
        </row>
        <row r="1013">
          <cell r="I1013" t="str">
            <v>2000001851 2011/Q/КТЭЦ-5/N/ КТЭЦ-5. Реконструкция т</v>
          </cell>
        </row>
        <row r="1014">
          <cell r="I1014" t="str">
            <v>2000001852 2011/Q/КТЭЦ-5/N/Оборудование не треб.мон</v>
          </cell>
        </row>
        <row r="1015">
          <cell r="I1015" t="str">
            <v>2000001853 2011/Q/КТЭЦ-5/N/ КТЭЦ-5. Реконструкция л</v>
          </cell>
        </row>
        <row r="1016">
          <cell r="I1016" t="str">
            <v>2000001854 2011/Q/КТЭЦ-5/N/Реконструкция ограждения</v>
          </cell>
        </row>
        <row r="1017">
          <cell r="I1017" t="str">
            <v>2000001855 2011/Q/КТЭЦ-5/N/ КТЭЦ-5. Реконструкция</v>
          </cell>
        </row>
        <row r="1018">
          <cell r="I1018" t="str">
            <v>2000001856 2011/Q/КТЭЦ-5/N/КТЭЦ-5. Реконструкция бу</v>
          </cell>
        </row>
        <row r="1019">
          <cell r="I1019" t="str">
            <v>2000001857 2011/Q/КТЭЦ-5/N/КТЭЦ-5. Приведение газов</v>
          </cell>
        </row>
        <row r="1020">
          <cell r="I1020" t="str">
            <v>2000001858 2011/Q/КТЭЦ-1/N/КТЭЦ-1.  Реконструкция г</v>
          </cell>
        </row>
        <row r="1021">
          <cell r="I1021" t="str">
            <v>2000001859 2011/Q/ИА/N/ИА.Реконструкция теплового п</v>
          </cell>
        </row>
        <row r="1022">
          <cell r="I1022" t="str">
            <v>2000001860 2011/M/ЙОТЭЦ-2/N/Реконструкция обессолив</v>
          </cell>
        </row>
        <row r="1023">
          <cell r="I1023" t="str">
            <v>2000001861 2011/M/ЙОТЭЦ-2/N/Установка системы контр</v>
          </cell>
        </row>
        <row r="1024">
          <cell r="I1024" t="str">
            <v>2000001862 2011/M/ЙОТЭЦ-2/N/Реконструкция КА № 2 Йо</v>
          </cell>
        </row>
        <row r="1025">
          <cell r="I1025" t="str">
            <v>2000001863 2011/M/ЙОТЭЦ-2/N/Оборудование, не входящ</v>
          </cell>
        </row>
        <row r="1026">
          <cell r="I1026" t="str">
            <v>2000001864 2011/M/ЙОТЭЦ-2/N/Реконструкция защиты от</v>
          </cell>
        </row>
        <row r="1027">
          <cell r="I1027" t="str">
            <v>2000001865 2011/M/ЙОТЭЦ-2/N/Установка инженерно-заг</v>
          </cell>
        </row>
        <row r="1028">
          <cell r="I1028" t="str">
            <v>2000001866 2011/M/ЙОТЭЦ-2/N/Приведение мазутного хо</v>
          </cell>
        </row>
        <row r="1029">
          <cell r="I1029" t="str">
            <v>2000001867 2011/M/ЙОТЭЦ-2/N/Установка системы охран</v>
          </cell>
        </row>
        <row r="1030">
          <cell r="I1030" t="str">
            <v>2000001868 2011/M/ЙОТЭЦ-2/N/Реконструкция противопо</v>
          </cell>
        </row>
        <row r="1031">
          <cell r="I1031" t="str">
            <v>2000001869 2011/M/ЙОТЭЦ-2/N/Реконструкция ВПУ подпи</v>
          </cell>
        </row>
        <row r="1032">
          <cell r="I1032" t="str">
            <v>2000001870 2011/M/ЙОТЭЦ-2/N/Реконструкция КА № 2 Йо</v>
          </cell>
        </row>
        <row r="1033">
          <cell r="I1033" t="str">
            <v>2000001871 2011/M/МТС/N/Реконструкция участка внутр</v>
          </cell>
        </row>
        <row r="1034">
          <cell r="I1034" t="str">
            <v>2000001872 2011/M/МТС/N/Оборудование,не входящее в</v>
          </cell>
        </row>
        <row r="1035">
          <cell r="I1035" t="str">
            <v>2000001873 2011/M/МТС/N/Реконструкция тепломагистра</v>
          </cell>
        </row>
        <row r="1036">
          <cell r="I1036" t="str">
            <v>2000001874 2011/M/МТС/N/Реконструкция ЦТП-4  с изме</v>
          </cell>
        </row>
        <row r="1037">
          <cell r="I1037" t="str">
            <v>2000001875 2011/M/МТС/N/Строительство квартальной т</v>
          </cell>
        </row>
        <row r="1038">
          <cell r="I1038" t="str">
            <v>2000001876 2011/M/МТС/N/Реконструкция тепломагистра</v>
          </cell>
        </row>
        <row r="1039">
          <cell r="I1039" t="str">
            <v>2000001877 2011/C/НЧТЭЦ-3/N/Оборудование,не входяще</v>
          </cell>
        </row>
        <row r="1040">
          <cell r="I1040" t="str">
            <v>2000001878 2011/C/НЧТЭЦ-3/N/Реконструкция противопо</v>
          </cell>
        </row>
        <row r="1041">
          <cell r="I1041" t="str">
            <v>2000001879 2011/C/НЧТЭЦ-3/N/Установка системы охран</v>
          </cell>
        </row>
        <row r="1042">
          <cell r="I1042" t="str">
            <v>2000001880 2011/C/НЧТЭЦ-3/N/Реконструкция подземных</v>
          </cell>
        </row>
        <row r="1043">
          <cell r="I1043" t="str">
            <v>2000001881 2011/C/НЧТЭЦ-3/N/Замена аккумуляторной</v>
          </cell>
        </row>
        <row r="1044">
          <cell r="I1044" t="str">
            <v>2000001882 2011/C/НЧТЭЦ-3/N/Реконструкция ЗРУ-110кВ</v>
          </cell>
        </row>
        <row r="1045">
          <cell r="I1045" t="str">
            <v>2000001883 2011/C/ЧТЭЦ-1/N/Установка инженерно-загр</v>
          </cell>
        </row>
        <row r="1046">
          <cell r="I1046" t="str">
            <v>2000001884 2011/C/ЧТЭЦ-1/N/Установка системы охранн</v>
          </cell>
        </row>
        <row r="1047">
          <cell r="I1047" t="str">
            <v>2000001885 2011/C/ЧТЭЦ-2/N/Оборудование,не входящее</v>
          </cell>
        </row>
        <row r="1048">
          <cell r="I1048" t="str">
            <v>2000001886 2011/C/ЧТЭЦ-2/N/Установка инженерно-загр</v>
          </cell>
        </row>
        <row r="1049">
          <cell r="I1049" t="str">
            <v>2000001887 2011/C/ЧТЭЦ-2/N/Установка системы охранн</v>
          </cell>
        </row>
        <row r="1050">
          <cell r="I1050" t="str">
            <v>2000001888 2011/C/ЧТЭЦ-2/N/Замена аккумуляторной ба</v>
          </cell>
        </row>
        <row r="1051">
          <cell r="I1051" t="str">
            <v>2000001889 2011/C/ЧТЭЦ-2/N/Автоматическая система п</v>
          </cell>
        </row>
        <row r="1052">
          <cell r="I1052" t="str">
            <v>2000001890 2011/C/ЧТЭЦ-2/N/Реконструкция растопочно</v>
          </cell>
        </row>
        <row r="1053">
          <cell r="I1053" t="str">
            <v>2000001891 2011/C/ЧТЭЦ-2/N/Реконструкция  газопрово</v>
          </cell>
        </row>
        <row r="1054">
          <cell r="I1054" t="str">
            <v>2000001892 2011/C/ЧМТС/N/Оборудование,не входящее в</v>
          </cell>
        </row>
        <row r="1055">
          <cell r="I1055" t="str">
            <v>2000001893 2011/C/ЧМТС/N/Реконструкция магистральны</v>
          </cell>
        </row>
        <row r="1056">
          <cell r="I1056" t="str">
            <v>2000001894 2011/C/ЧМТС/N/Реконструкция телемеханиче</v>
          </cell>
        </row>
        <row r="1057">
          <cell r="I1057" t="str">
            <v>2000001895 2011/C/ЧМТС/N/Реконструкции тепломагистр</v>
          </cell>
        </row>
        <row r="1058">
          <cell r="I1058" t="str">
            <v>2000001896 2011/C/ЧМТС/N/Реконструкции тепломагистр</v>
          </cell>
        </row>
        <row r="1059">
          <cell r="I1059" t="str">
            <v>2000001897 2011/C/ЧМТС/N/Объединение систем теплосн</v>
          </cell>
        </row>
        <row r="1060">
          <cell r="I1060" t="str">
            <v>2000001898 2011/C/ЧМТС/N/Объединение систем теплосн</v>
          </cell>
        </row>
        <row r="1061">
          <cell r="I1061" t="str">
            <v>2000001899 2011/U/ИЖТЭЦ-1/N/Реконструкция  системы</v>
          </cell>
        </row>
        <row r="1062">
          <cell r="I1062" t="str">
            <v>2000001900 2011/U/ИЖТЭЦ-1/N/Реконструкция ограждени</v>
          </cell>
        </row>
        <row r="1063">
          <cell r="I1063" t="str">
            <v>2000001901 2011/U/ИЖТЭЦ-2/N/Иж ТЭЦ-2. Оборудование</v>
          </cell>
        </row>
        <row r="1064">
          <cell r="I1064" t="str">
            <v>2000001902 2011/U/ИЖТЭЦ-2/N/ИжТЭЦ-2. Установка авто</v>
          </cell>
        </row>
        <row r="1065">
          <cell r="I1065" t="str">
            <v>2000001903 2011/U/ИЖТЭЦ-2/N/Ижевская ТЭЦ-2. Оснащен</v>
          </cell>
        </row>
        <row r="1066">
          <cell r="I1066" t="str">
            <v>2000001904 2011/U/ИЖТЭЦ-2/N/Реконструкция  системы</v>
          </cell>
        </row>
        <row r="1067">
          <cell r="I1067" t="str">
            <v>2000001905 2011/U/ИЖТЭЦ-2/N/Техперевооружение. Заме</v>
          </cell>
        </row>
        <row r="1068">
          <cell r="I1068" t="str">
            <v>2000001906 2011/U/ИЖТЭЦ-2/N/Ижевская ТЭЦ-2. Реконст</v>
          </cell>
        </row>
        <row r="1069">
          <cell r="I1069" t="str">
            <v>2000001907 2011/U/ИЖТЭЦ-2/N/Ижевская ТЭЦ-2. Приведе</v>
          </cell>
        </row>
        <row r="1070">
          <cell r="I1070" t="str">
            <v>2000001908 2011/U/ИЖТЭЦ-2/N/Ижевская ТЭЦ-2. Техпере</v>
          </cell>
        </row>
        <row r="1071">
          <cell r="I1071" t="str">
            <v>2000001909 2011/U/ИА/N/Оборудование не требующее мо</v>
          </cell>
        </row>
        <row r="1072">
          <cell r="I1072" t="str">
            <v>2000001910 2011/U/СарТЭЦ/N/Реконструкция  системы о</v>
          </cell>
        </row>
        <row r="1073">
          <cell r="I1073" t="str">
            <v>2000001911 "2011/ОАО ""ТГК-9""/Общесистемные проект</v>
          </cell>
        </row>
        <row r="1074">
          <cell r="I1074" t="str">
            <v>2000001912 "2011/ОАО ""ТГК-9""/Общесистемные проект</v>
          </cell>
        </row>
        <row r="1075">
          <cell r="I1075" t="str">
            <v>2000001913 "2011/ОАО ""ТГК-9""/Общесистемные проект</v>
          </cell>
        </row>
        <row r="1076">
          <cell r="I1076" t="str">
            <v>2000001914 2011/K/ВТЭЦ-1/N/Установка системы контро</v>
          </cell>
        </row>
        <row r="1077">
          <cell r="I1077" t="str">
            <v>2000001915 2011/K/ВТЭЦ-1/N/Установка системы контро</v>
          </cell>
        </row>
        <row r="1078">
          <cell r="I1078" t="str">
            <v>2000001916 2011/K/ВТЭЦ-1/N/Разработка концепции про</v>
          </cell>
        </row>
        <row r="1079">
          <cell r="I1079" t="str">
            <v>2000001917 2011/K/ВТЭЦ-1/N/Разработка концепции про</v>
          </cell>
        </row>
        <row r="1080">
          <cell r="I1080" t="str">
            <v>2000001918 2011/K/ВТЭЦ-1/N/Главный корпус ЦВК. Реко</v>
          </cell>
        </row>
        <row r="1081">
          <cell r="I1081" t="str">
            <v>2000001919 2011/K/ВТЭЦ-2/N/Установка системы охраны</v>
          </cell>
        </row>
        <row r="1082">
          <cell r="I1082" t="str">
            <v>2000001920 2011/K/ВТЭЦ-2/N/Автоматическая система п</v>
          </cell>
        </row>
        <row r="1083">
          <cell r="I1083" t="str">
            <v>2000001921 2011/K/ИТЭЦ/N/Реконструкция ЗУУ</v>
          </cell>
        </row>
        <row r="1084">
          <cell r="I1084" t="str">
            <v>2000001922 2011/K/ИА/N/Оборудование не входящее в с</v>
          </cell>
        </row>
        <row r="1085">
          <cell r="I1085" t="str">
            <v>2000001923 2011/K/ИА/N/Монтаж охранно-пожарной сигн</v>
          </cell>
        </row>
        <row r="1086">
          <cell r="I1086" t="str">
            <v>2000001924 2011/K/СТЭЦ/N/Виброаппаратура для турбоа</v>
          </cell>
        </row>
        <row r="1087">
          <cell r="I1087" t="str">
            <v>2000001925 2011/K/СТЭЦ/N/Оборудование не входящее в</v>
          </cell>
        </row>
        <row r="1088">
          <cell r="I1088" t="str">
            <v>2000001926 2011/K/СТЭЦ/N/Устройство резервирования</v>
          </cell>
        </row>
        <row r="1089">
          <cell r="I1089" t="str">
            <v>2000001927 2011/K/СТЭЦ/N/Модернизация системы возбу</v>
          </cell>
        </row>
        <row r="1090">
          <cell r="I1090" t="str">
            <v>2000001928 2011/K/СТЭЦ/N/Система контроля загазован</v>
          </cell>
        </row>
        <row r="1091">
          <cell r="I1091" t="str">
            <v>2000001929 2011/K/СТЭЦ/N/Модернизация информационно</v>
          </cell>
        </row>
        <row r="1092">
          <cell r="I1092" t="str">
            <v>2000001930 2011/K/СТЭЦ/N/Реконструкция газового хоз</v>
          </cell>
        </row>
        <row r="1093">
          <cell r="I1093" t="str">
            <v>2000001931 2011/K/СТЭЦ/N/Реконструкция газового хоз</v>
          </cell>
        </row>
        <row r="1094">
          <cell r="I1094" t="str">
            <v>2000001932 2011/K/СыкТС/N/Автоматизация НСП</v>
          </cell>
        </row>
        <row r="1095">
          <cell r="I1095" t="str">
            <v>2000001933 2011/K/СыкТС/N/Реконструкция тепловых уз</v>
          </cell>
        </row>
        <row r="1096">
          <cell r="I1096" t="str">
            <v>2000001934 2011/K/СыкТС/N/ Реконструкция котельной</v>
          </cell>
        </row>
        <row r="1097">
          <cell r="I1097" t="str">
            <v>2000001935 2011/K/СыкТС/N/Установка охранно-пожарно</v>
          </cell>
        </row>
        <row r="1098">
          <cell r="I1098" t="str">
            <v>2000001936 2011/K/СыкТС/N/Реконструкция распредустр</v>
          </cell>
        </row>
        <row r="1099">
          <cell r="I1099" t="str">
            <v>2000001937 2011/K/СыкТС/N/Установка системы контрол</v>
          </cell>
        </row>
        <row r="1100">
          <cell r="I1100" t="str">
            <v>2000001938 2011/K/СыкТС/N/Замена горелочных устройс</v>
          </cell>
        </row>
        <row r="1101">
          <cell r="I1101" t="str">
            <v>2000001939 2011/K/СыкТС/N/  Оборудование не входяще</v>
          </cell>
        </row>
        <row r="1102">
          <cell r="I1102" t="str">
            <v>2000001940 2011/K/СыкТС/N/Установка регуляторов тем</v>
          </cell>
        </row>
        <row r="1103">
          <cell r="I1103" t="str">
            <v>2000001941 2011/K/УТС/N/Реконструкция кровли на ЦТП</v>
          </cell>
        </row>
        <row r="1104">
          <cell r="I1104" t="str">
            <v>2000001942 2011/K/УТС/N/Устройство внутреннего прот</v>
          </cell>
        </row>
        <row r="1105">
          <cell r="I1105" t="str">
            <v>2000001943 2011/K/УТС/N/Рек. магистральной т/с по у</v>
          </cell>
        </row>
        <row r="1106">
          <cell r="I1106" t="str">
            <v>2000001944 2011/K/УТС/N/Реконструкция магистральной</v>
          </cell>
        </row>
        <row r="1107">
          <cell r="I1107" t="str">
            <v>2000001945 2011/K/УТС/N/Реконструкция здания НДС-3</v>
          </cell>
        </row>
        <row r="1108">
          <cell r="I1108" t="str">
            <v>2000001946 2011/K/УТС/N/Реконструкция тепловых сете</v>
          </cell>
        </row>
        <row r="1109">
          <cell r="I1109" t="str">
            <v>2000001947 2011/K/УТС/N/Реконструкция участков расп</v>
          </cell>
        </row>
        <row r="1110">
          <cell r="I1110" t="str">
            <v>2000001948 2011/K/УТС/N/Монтаж пожарной сигнализаци</v>
          </cell>
        </row>
        <row r="1111">
          <cell r="I1111" t="str">
            <v>2000001949 2011/K/УТС/N/Реконструкция котельной пос</v>
          </cell>
        </row>
        <row r="1112">
          <cell r="I1112" t="str">
            <v>2000001950 2011/K/УТС/N/Оборудование , не требующее</v>
          </cell>
        </row>
        <row r="1113">
          <cell r="I1113" t="str">
            <v>2000001951 2011/K/УТС/N/Реконструкция т/м от ТК д-6</v>
          </cell>
        </row>
        <row r="1114">
          <cell r="I1114" t="str">
            <v>2000001952 2011/K/ИА/N/Установка системы контроля и</v>
          </cell>
        </row>
        <row r="1115">
          <cell r="I1115" t="str">
            <v>2000001953 2011/K/СТЭЦ/N/Реконструкция ограждения п</v>
          </cell>
        </row>
        <row r="1116">
          <cell r="I1116" t="str">
            <v>2000001954 2011/Q/КТК/N/Установка приборов учёта на</v>
          </cell>
        </row>
        <row r="1117">
          <cell r="I1117" t="str">
            <v>2000001955 2011/Q/КТК/N/Установка приборов учёта на</v>
          </cell>
        </row>
        <row r="1118">
          <cell r="I1118" t="str">
            <v>2000001956 2011/Q/КТК/N/Установка приборов учёта на</v>
          </cell>
        </row>
        <row r="1119">
          <cell r="I1119" t="str">
            <v>2000001957 2011/Q/КТК/N/Установка приборов учёта те</v>
          </cell>
        </row>
        <row r="1120">
          <cell r="I1120" t="str">
            <v>2000001958 2011/Q/КТК/N/Разработка проекта и монтаж</v>
          </cell>
        </row>
        <row r="1121">
          <cell r="I1121" t="str">
            <v>2000001959 2011/Q/КТК/N/Разработка проекта и монтаж</v>
          </cell>
        </row>
        <row r="1122">
          <cell r="I1122" t="str">
            <v>2000001960 2011/Q/КТК/N/Установка приборов учёта на</v>
          </cell>
        </row>
        <row r="1123">
          <cell r="I1123" t="str">
            <v>2000001961 2011/Q/КТК/N/Разработка проекта и монтаж</v>
          </cell>
        </row>
        <row r="1124">
          <cell r="I1124" t="str">
            <v>2000001962 2011/Q/КТК/N/Установка приборов учёта на</v>
          </cell>
        </row>
        <row r="1125">
          <cell r="I1125" t="str">
            <v>2000001963 2011/Q/КТК/N/Реконструкция по договору а</v>
          </cell>
        </row>
        <row r="1126">
          <cell r="I1126" t="str">
            <v>2000001964 2011/Q/КТК/N/Разработка проекта и монтаж</v>
          </cell>
        </row>
        <row r="1127">
          <cell r="I1127" t="str">
            <v>2000001965 2011/Q/КТК/N/Разработка проекта и монтаж</v>
          </cell>
        </row>
        <row r="1128">
          <cell r="I1128" t="str">
            <v>2000001966 2011/Q/КТК/N/Разработка проекта и монтаж</v>
          </cell>
        </row>
        <row r="1129">
          <cell r="I1129" t="str">
            <v>2000001967 2011/Q/КТК/N/Разработка проекта и монтаж</v>
          </cell>
        </row>
        <row r="1130">
          <cell r="I1130" t="str">
            <v>2000001968 2011/Q/КТК/N/Разработка проекта и монтаж</v>
          </cell>
        </row>
        <row r="1131">
          <cell r="I1131" t="str">
            <v>2000001969 2011/Q/КТК/N/Разработка проекта и монтаж</v>
          </cell>
        </row>
        <row r="1132">
          <cell r="I1132" t="str">
            <v>2000001970 2011/Q/КТК/N/Установка приборов учёта на</v>
          </cell>
        </row>
        <row r="1133">
          <cell r="I1133" t="str">
            <v>2000001971 2011/Q/КТК/N/Реконструкция теплотрассы к</v>
          </cell>
        </row>
        <row r="1134">
          <cell r="I1134" t="str">
            <v>2000001972 2011/Q/КТК/N/Установка приборов учёта по</v>
          </cell>
        </row>
        <row r="1135">
          <cell r="I1135" t="str">
            <v>2000001973 2011/Q/КТК/N/Реконструкция оборудования</v>
          </cell>
        </row>
        <row r="1136">
          <cell r="I1136" t="str">
            <v>2000001974 2011/Q/КТК/N/Реконструкция оборудования</v>
          </cell>
        </row>
        <row r="1137">
          <cell r="I1137" t="str">
            <v>2000001975 2011/Q/КТК/N/Реконструкция административ</v>
          </cell>
        </row>
        <row r="1138">
          <cell r="I1138" t="str">
            <v>2000001976 2011/Q/КТК/N/Установка приборов учёта на</v>
          </cell>
        </row>
        <row r="1139">
          <cell r="I1139" t="str">
            <v>2000001977 2011/Q/КТК/N/Реконструкция тепловой каме</v>
          </cell>
        </row>
        <row r="1140">
          <cell r="I1140" t="str">
            <v>2000001978 2011/Q/КТК/N/Реконструкция теплотрассы в</v>
          </cell>
        </row>
        <row r="1141">
          <cell r="I1141" t="str">
            <v>2000001979 2011/Q/КТК/N/Реконструкция теплотрассы к</v>
          </cell>
        </row>
        <row r="1142">
          <cell r="I1142" t="str">
            <v>2000001980 2011/Q/КТК/N/Реконструкция теплотрассы о</v>
          </cell>
        </row>
        <row r="1143">
          <cell r="I1143" t="str">
            <v>2000001981 2011/Q/КТК/N/Реконструкция теплотрассы о</v>
          </cell>
        </row>
        <row r="1144">
          <cell r="I1144" t="str">
            <v>2000001982 2011/Q/КТК/N/Реконструкция участка тепло</v>
          </cell>
        </row>
        <row r="1145">
          <cell r="I1145" t="str">
            <v>2000001983 2011/Q/КТК/N/Реконструкция  теплотрассы</v>
          </cell>
        </row>
        <row r="1146">
          <cell r="I1146" t="str">
            <v>2000001984 2011/Q/КТК/N/Реконструкция теплотрассы п</v>
          </cell>
        </row>
        <row r="1147">
          <cell r="I1147" t="str">
            <v>2000001985 2011/Q/КТК/N/Реконструкция тепловой каме</v>
          </cell>
        </row>
        <row r="1148">
          <cell r="I1148" t="str">
            <v>2000001986 2011/Q/КТК/N/Реконструкция насосно-перек</v>
          </cell>
        </row>
        <row r="1149">
          <cell r="I1149" t="str">
            <v>2000001987 2011/Q/КТК/N/Реконструкция системы телем</v>
          </cell>
        </row>
        <row r="1150">
          <cell r="I1150" t="str">
            <v>2000001988 2011/Q/КТК/N/Реконструкция тепломагистра</v>
          </cell>
        </row>
        <row r="1151">
          <cell r="I1151" t="str">
            <v>2000001989 2011/Q/КТК/N/Строительство теплотрассы о</v>
          </cell>
        </row>
        <row r="1152">
          <cell r="I1152" t="str">
            <v>2000001990 2011/Q/КТК/N/Реконструкция оборудования</v>
          </cell>
        </row>
        <row r="1153">
          <cell r="I1153" t="str">
            <v>2000001991 2011/Q/КТК/N/Строительство ЦТП у котельн</v>
          </cell>
        </row>
        <row r="1154">
          <cell r="I1154" t="str">
            <v>2000001992 2011/Q/КТК/N/Оборудование, не требующее</v>
          </cell>
        </row>
        <row r="1155">
          <cell r="I1155" t="str">
            <v>2000001993 2011/Q/КТК/N/Реконструкция участка тепло</v>
          </cell>
        </row>
        <row r="1156">
          <cell r="I1156" t="str">
            <v>2000001994 2011/Q/КТК/N/Реконструкция теплотрассы п</v>
          </cell>
        </row>
        <row r="1157">
          <cell r="I1157" t="str">
            <v>2000001995 2011/Q/КТК/N/Строительство теплотрассы о</v>
          </cell>
        </row>
        <row r="1158">
          <cell r="I1158" t="str">
            <v>2000001996 2011/Q/КТК/N/Реконструкция (строительств</v>
          </cell>
        </row>
        <row r="1159">
          <cell r="I1159" t="str">
            <v>2000001997 2011/Q/КТК/N/Реконструкция системы горяч</v>
          </cell>
        </row>
        <row r="1160">
          <cell r="I1160" t="str">
            <v>2000001998 2011/Q/КТК/N/Реконструкция оборудования</v>
          </cell>
        </row>
        <row r="1161">
          <cell r="I1161" t="str">
            <v>2000001999 2011/Q/КТК/N/Строительство и реконструкц</v>
          </cell>
        </row>
        <row r="1162">
          <cell r="I1162" t="str">
            <v>2000002000 2011/U/УКС/N/Установка узла учета теплов</v>
          </cell>
        </row>
        <row r="1163">
          <cell r="I1163" t="str">
            <v>2000002001 2011/U/УКС/N/Установка узла учета теплов</v>
          </cell>
        </row>
        <row r="1164">
          <cell r="I1164" t="str">
            <v>2000002002 2011/U/УКС/N/Установка узла учета теплов</v>
          </cell>
        </row>
        <row r="1165">
          <cell r="I1165" t="str">
            <v>2000002003 2011/U/УКС/N/Техническое перевооружение</v>
          </cell>
        </row>
        <row r="1166">
          <cell r="I1166" t="str">
            <v>2000002004 2011/U/УКС/N/Строительство тепловой сети</v>
          </cell>
        </row>
        <row r="1167">
          <cell r="I1167" t="str">
            <v>2000002005 2011/U/УКС/N/Реконструкция участка тепло</v>
          </cell>
        </row>
        <row r="1168">
          <cell r="I1168" t="str">
            <v>2000002006 2011/U/УКС/N/Реконструкция участка тепло</v>
          </cell>
        </row>
        <row r="1169">
          <cell r="I1169" t="str">
            <v>2000002007 2011/U/УКС/N/Реконструкция участка тепло</v>
          </cell>
        </row>
        <row r="1170">
          <cell r="I1170" t="str">
            <v>2000002008 2011/U/УКС/N/Оборудование не требующее м</v>
          </cell>
        </row>
        <row r="1171">
          <cell r="I1171" t="str">
            <v>2000002009 2011/U/УКС/N/Капитальные вложения в объе</v>
          </cell>
        </row>
        <row r="1172">
          <cell r="I1172" t="str">
            <v>2000002010 2011/P/БТЭЦ-10/N/Вынос сооружений БТЭЦ-1</v>
          </cell>
        </row>
        <row r="1173">
          <cell r="I1173" t="str">
            <v>2000002011 2011/P/БТЭЦ-2/N/Изменение схемы газоотве</v>
          </cell>
        </row>
        <row r="1174">
          <cell r="I1174" t="str">
            <v>2000002012 2011/P/БТЭЦ-2/N/Изменение схемы газоотве</v>
          </cell>
        </row>
        <row r="1175">
          <cell r="I1175" t="str">
            <v>2000002013 2011/P/БТЭЦ-2/N/Реконструкция  системы о</v>
          </cell>
        </row>
        <row r="1176">
          <cell r="I1176" t="str">
            <v>2000002014 2011/P/БТЭЦ-2/N/Реконструкция средств за</v>
          </cell>
        </row>
        <row r="1177">
          <cell r="I1177" t="str">
            <v>2000002015 2011/P/ЗТЭЦ-5/N/ Оснащение ограждения пе</v>
          </cell>
        </row>
        <row r="1178">
          <cell r="I1178" t="str">
            <v>2000002016 2011/P/ЗТЭЦ-5/N/Организация выпуска сбро</v>
          </cell>
        </row>
        <row r="1179">
          <cell r="I1179" t="str">
            <v>2000002017 2011/P/ЗТЭЦ-5/N/Реконструкция системы ох</v>
          </cell>
        </row>
        <row r="1180">
          <cell r="I1180" t="str">
            <v>2000002018 2011/P/ИА/N/Оборудование не входящее в с</v>
          </cell>
        </row>
        <row r="1181">
          <cell r="I1181" t="str">
            <v>2000002019 2011/P/ИА/N/Оборудование не требующее мо</v>
          </cell>
        </row>
        <row r="1182">
          <cell r="I1182" t="str">
            <v>2000002020 2011/P/ИА/N/Оборудование не требующее мо</v>
          </cell>
        </row>
        <row r="1183">
          <cell r="I1183" t="str">
            <v>2000002021 2011/P/ИА/N/Оборудование не требующее мо</v>
          </cell>
        </row>
        <row r="1184">
          <cell r="I1184" t="str">
            <v>2000002022 2011/P/ИА/N/Оборудование не требующее мо</v>
          </cell>
        </row>
        <row r="1185">
          <cell r="I1185" t="str">
            <v>2000002023 2011/P/ИА/N/Оборудование не требующее мо</v>
          </cell>
        </row>
        <row r="1186">
          <cell r="I1186" t="str">
            <v>2000002024 2011/P/ИА/N/Оборудование не требующее мо</v>
          </cell>
        </row>
        <row r="1187">
          <cell r="I1187" t="str">
            <v>2000002025 2011/P/ИА/N/Оборудование не требующее мо</v>
          </cell>
        </row>
        <row r="1188">
          <cell r="I1188" t="str">
            <v>2000002026 2011/P/ИА/N/Оборудование не требующее мо</v>
          </cell>
        </row>
        <row r="1189">
          <cell r="I1189" t="str">
            <v>2000002027 2011/P/ИА/N/Оборудование не требующее мо</v>
          </cell>
        </row>
        <row r="1190">
          <cell r="I1190" t="str">
            <v>2000002028 2011/P/ИА/N/Оборудование не требующее мо</v>
          </cell>
        </row>
        <row r="1191">
          <cell r="I1191" t="str">
            <v>2000002029 2011/P/ИА/N/Оснащение системой охранного</v>
          </cell>
        </row>
        <row r="1192">
          <cell r="I1192" t="str">
            <v>2000002030 2011/P/ИА/N/Оснащение системой охранно-п</v>
          </cell>
        </row>
        <row r="1193">
          <cell r="I1193" t="str">
            <v>2000002031 2011/P/ИА/N/Программное обеспечение инфо</v>
          </cell>
        </row>
        <row r="1194">
          <cell r="I1194" t="str">
            <v>2000002032 2011/P/ИА/N/Программное обеспечение инфо</v>
          </cell>
        </row>
        <row r="1195">
          <cell r="I1195" t="str">
            <v>2000002033 2011/P/ИА/N/Реконструкция системы охранн</v>
          </cell>
        </row>
        <row r="1196">
          <cell r="I1196" t="str">
            <v>2000002034 2011/P/ИА/N/Реконструкция системы охранн</v>
          </cell>
        </row>
        <row r="1197">
          <cell r="I1197" t="str">
            <v>2000002035 2011/P/ШГЭС/N/Реконструкция компрессорно</v>
          </cell>
        </row>
        <row r="1198">
          <cell r="I1198" t="str">
            <v>2000002036 2011/P/ШГЭС/N/Реконструкция раздельной с</v>
          </cell>
        </row>
        <row r="1199">
          <cell r="I1199" t="str">
            <v>2000002037 2011/P/ШГЭС/N/Реконструкция с заменой ра</v>
          </cell>
        </row>
        <row r="1200">
          <cell r="I1200" t="str">
            <v>2000002038 2011/P/КГРЭС-3/N/Реконструкция системы о</v>
          </cell>
        </row>
        <row r="1201">
          <cell r="I1201" t="str">
            <v>2000002039 2011/P/ПТЭЦ-13/N/Реконструкция караульно</v>
          </cell>
        </row>
        <row r="1202">
          <cell r="I1202" t="str">
            <v>2000002040 2011/P/ПТЭЦ-14/N/Замена трубной системы</v>
          </cell>
        </row>
        <row r="1203">
          <cell r="I1203" t="str">
            <v>2000002041 2011/P/ПТЭЦ-14/N/Замена маслонаполненных</v>
          </cell>
        </row>
        <row r="1204">
          <cell r="I1204" t="str">
            <v>2000002042 2011/P/ПТЭЦ-14/N/Замена масляных выключа</v>
          </cell>
        </row>
        <row r="1205">
          <cell r="I1205" t="str">
            <v>2000002043 2011/P/ПТЭЦ-14/N/Замена отводов и тройни</v>
          </cell>
        </row>
        <row r="1206">
          <cell r="I1206" t="str">
            <v>2000002044 2011/P/ПТЭЦ-14/N/Замена разъединителей О</v>
          </cell>
        </row>
        <row r="1207">
          <cell r="I1207" t="str">
            <v>2000002045 2011/P/ПТЭЦ-14/N/Оборудование не входяще</v>
          </cell>
        </row>
        <row r="1208">
          <cell r="I1208" t="str">
            <v>2000002046 2011/P/ПТЭЦ-14/N/Оснащение ограждения пе</v>
          </cell>
        </row>
        <row r="1209">
          <cell r="I1209" t="str">
            <v>2000002047 2011/P/ПТЭЦ-14/N/Реконструкция газопрово</v>
          </cell>
        </row>
        <row r="1210">
          <cell r="I1210" t="str">
            <v>2000002048 2011/P/ПТЭЦ-14/N/ПИР. Подключение сигнал</v>
          </cell>
        </row>
        <row r="1211">
          <cell r="I1211" t="str">
            <v>2000002049 2011/P/ПТЭЦ-14/N/Замена трубной системы</v>
          </cell>
        </row>
        <row r="1212">
          <cell r="I1212" t="str">
            <v>2000002050 2011/P/ПТЭЦ-14/N/Реконструкция газопрово</v>
          </cell>
        </row>
        <row r="1213">
          <cell r="I1213" t="str">
            <v>2000002051 2011/P/ПТЭЦ-14/N/ПИР. Реконструкция ГРП</v>
          </cell>
        </row>
        <row r="1214">
          <cell r="I1214" t="str">
            <v>2000002052 2011/P/ПТЭЦ-14/N/Реконструкция ГРП в свя</v>
          </cell>
        </row>
        <row r="1215">
          <cell r="I1215" t="str">
            <v>2000002053 2011/P/ПТЭЦ-14/N/Реконструкция грузопасс</v>
          </cell>
        </row>
        <row r="1216">
          <cell r="I1216" t="str">
            <v>2000002054 2011/P/ПТЭЦ-14/N/Реконструкция опорно-уп</v>
          </cell>
        </row>
        <row r="1217">
          <cell r="I1217" t="str">
            <v>2000002055 2011/P/ПТЭЦ-14/N/Реконструкция релейной</v>
          </cell>
        </row>
        <row r="1218">
          <cell r="I1218" t="str">
            <v>2000002056 2011/P/ПТЭЦ-14/N/ПИР. Реконструкция труб</v>
          </cell>
        </row>
        <row r="1219">
          <cell r="I1219" t="str">
            <v>2000002057 2011/P/ПТЭЦ-14/N/Реконструкция трансфера</v>
          </cell>
        </row>
        <row r="1220">
          <cell r="I1220" t="str">
            <v>2000002058 2011/P/ПТЭЦ-14/N/Реконструкция цирксисте</v>
          </cell>
        </row>
        <row r="1221">
          <cell r="I1221" t="str">
            <v>2000002059 2011/P/ПТЭЦ-14/N/Реконструкция щита пост</v>
          </cell>
        </row>
        <row r="1222">
          <cell r="I1222" t="str">
            <v>2000002060 2011/P/ПТЭЦ-14/N/Установка регулирующего</v>
          </cell>
        </row>
        <row r="1223">
          <cell r="I1223" t="str">
            <v>2000002061 2011/P/ПТЭЦ-14/N/Установка системы консе</v>
          </cell>
        </row>
        <row r="1224">
          <cell r="I1224" t="str">
            <v>2000002062 2011/P/ПТЭЦ-6/N/Оснащение системой охран</v>
          </cell>
        </row>
        <row r="1225">
          <cell r="I1225" t="str">
            <v>2000002063 2011/P/ПТЭЦ-6/N/Реконструкция ограждения</v>
          </cell>
        </row>
        <row r="1226">
          <cell r="I1226" t="str">
            <v>2000002064 2011/P/ПТЭЦ-6/N/Реконструкция ограждения</v>
          </cell>
        </row>
        <row r="1227">
          <cell r="I1227" t="str">
            <v>2000002065 2011/P/ПТЭЦ-6/N/Теплоснабжение микрорайо</v>
          </cell>
        </row>
        <row r="1228">
          <cell r="I1228" t="str">
            <v>2000002066 2011/P/ПТЭЦ-6/N/Установка системы охранн</v>
          </cell>
        </row>
        <row r="1229">
          <cell r="I1229" t="str">
            <v>2000002067 2011/P/ПТЭЦ-6/N/Установка системы охраны</v>
          </cell>
        </row>
        <row r="1230">
          <cell r="I1230" t="str">
            <v>2000002068 2011/P/ПТЭЦ-9/N/Замена электрооборудован</v>
          </cell>
        </row>
        <row r="1231">
          <cell r="I1231" t="str">
            <v>2000002069 2011/P/ПТЭЦ-9/N/Реконструкция РОУ 140/15</v>
          </cell>
        </row>
        <row r="1232">
          <cell r="I1232" t="str">
            <v>2000002070 2011/P/ПТЭЦ-9/N/Реконструкция уплотнений</v>
          </cell>
        </row>
        <row r="1233">
          <cell r="I1233" t="str">
            <v>2000002071 2011/P/ПТЭЦ-9/N/Замена  аккумуляторной б</v>
          </cell>
        </row>
        <row r="1234">
          <cell r="I1234" t="str">
            <v>2000002072 2011/P/ПТЭЦ-9/N/Замена воздушных выключа</v>
          </cell>
        </row>
        <row r="1235">
          <cell r="I1235" t="str">
            <v>2000002073 2011/P/ПТЭЦ-9/N/Замена главного паропров</v>
          </cell>
        </row>
        <row r="1236">
          <cell r="I1236" t="str">
            <v>2000002074 2011/P/ПТЭЦ-9/N/Замена МН-3,4</v>
          </cell>
        </row>
        <row r="1237">
          <cell r="I1237" t="str">
            <v>2000002075 2011/P/ПТЭЦ-9/N/Замена трубного пучка ПН</v>
          </cell>
        </row>
        <row r="1238">
          <cell r="I1238" t="str">
            <v>2000002076 2011/P/ПТЭЦ-9/N/Замена ШПП КПП котла №7</v>
          </cell>
        </row>
        <row r="1239">
          <cell r="I1239" t="str">
            <v>2000002077 2011/P/ПТЭЦ-9/N/Оборудование не требующе</v>
          </cell>
        </row>
        <row r="1240">
          <cell r="I1240" t="str">
            <v>2000002078 2011/P/ПТЭЦ-9/N/ПИР. Замена устройств РЗ</v>
          </cell>
        </row>
        <row r="1241">
          <cell r="I1241" t="str">
            <v>2000002079 2011/P/ПТЭЦ-9/N/ПИР. Подключение сигнало</v>
          </cell>
        </row>
        <row r="1242">
          <cell r="I1242" t="str">
            <v>2000002080 2011/P/ПТЭЦ-9/N/Реконструкция КА №10 (ПБ</v>
          </cell>
        </row>
        <row r="1243">
          <cell r="I1243" t="str">
            <v>2000002081 2011/P/ПТЭЦ-9/N/Реконструкция наружных г</v>
          </cell>
        </row>
        <row r="1244">
          <cell r="I1244" t="str">
            <v>2000002082 2011/P/ПТЭЦ-9/N/Реконструкция ограждения</v>
          </cell>
        </row>
        <row r="1245">
          <cell r="I1245" t="str">
            <v>2000002083 2011/P/ПТЭЦ-9/N/Реконструкция схем защит</v>
          </cell>
        </row>
        <row r="1246">
          <cell r="I1246" t="str">
            <v>2000002084 2011/P/ПТЭЦ-9/N/Реконструкция схем управ</v>
          </cell>
        </row>
        <row r="1247">
          <cell r="I1247" t="str">
            <v>2000002085 2011/P/ПТЭЦ-9/N/Реконструкция циркводово</v>
          </cell>
        </row>
        <row r="1248">
          <cell r="I1248" t="str">
            <v>2000002086 2011/P/ПТЭЦ-9/N/Создание системы коммерч</v>
          </cell>
        </row>
        <row r="1249">
          <cell r="I1249" t="str">
            <v>2000002087 2011/P/ЧТЭЦ-18/N/Замена морально и физич</v>
          </cell>
        </row>
        <row r="1250">
          <cell r="I1250" t="str">
            <v>2000002088 2011/P/ЧТЭЦ-18/N/Замена ТТ и ТН в ЗРУ-11</v>
          </cell>
        </row>
        <row r="1251">
          <cell r="I1251" t="str">
            <v>2000002089 2011/P/ЧТЭЦ-18/N/Модернизация САР горени</v>
          </cell>
        </row>
        <row r="1252">
          <cell r="I1252" t="str">
            <v>2000002090 2011/P/ЧТЭЦ-18/N/ОНМ в том числе оборудо</v>
          </cell>
        </row>
        <row r="1253">
          <cell r="I1253" t="str">
            <v>2000002091 2011/P/ЧТЭЦ-18/N/Оснащение комнаты хране</v>
          </cell>
        </row>
        <row r="1254">
          <cell r="I1254" t="str">
            <v>2000002092 2011/P/ЧТЭЦ-18/N/ПИР. Реконструкция БНС</v>
          </cell>
        </row>
        <row r="1255">
          <cell r="I1255" t="str">
            <v>2000002093 2011/P/ЧТЭЦ-18/N/Реконструкция КПП 3ступ</v>
          </cell>
        </row>
        <row r="1256">
          <cell r="I1256" t="str">
            <v>2000002094 2011/P/ЧТЭЦ-18/N/Реконструкция КПП 4ступ</v>
          </cell>
        </row>
        <row r="1257">
          <cell r="I1257" t="str">
            <v>2000002095 2011/P/ЧТЭЦ-18/N/Реконструкция КРУ-6 кВ</v>
          </cell>
        </row>
        <row r="1258">
          <cell r="I1258" t="str">
            <v>2000002096 2011/P/ЧТЭЦ-18/N/Реконструкция прямой се</v>
          </cell>
        </row>
        <row r="1259">
          <cell r="I1259" t="str">
            <v>2000002097 2011/P/ШГЭС/N/Реконструкция ограждения</v>
          </cell>
        </row>
        <row r="1260">
          <cell r="I1260" t="str">
            <v>2000002098 2011/P/ШГЭС/N/Реконструкция системы охра</v>
          </cell>
        </row>
        <row r="1261">
          <cell r="I1261" t="str">
            <v>2000002099 2011/S/ИА/N/Приобретение ионного хромато</v>
          </cell>
        </row>
        <row r="1262">
          <cell r="I1262" t="str">
            <v>2000002100 2011/P/ПСК/N/Замена подпиточных насосов</v>
          </cell>
        </row>
        <row r="1263">
          <cell r="I1263" t="str">
            <v>2000002101 2011/P/ПСК/N/Замена в ЦТП №5 кожухотрубн</v>
          </cell>
        </row>
        <row r="1264">
          <cell r="I1264" t="str">
            <v>2000002102 2011/P/ПСК/N/Оборудование не требующее м</v>
          </cell>
        </row>
        <row r="1265">
          <cell r="I1265" t="str">
            <v>2000002103 2011/P/ПСК/N/Установка приборов учёта па</v>
          </cell>
        </row>
        <row r="1266">
          <cell r="I1266" t="str">
            <v>2000002104 2011/P/ПСК/N/Замена задвижек с установко</v>
          </cell>
        </row>
        <row r="1267">
          <cell r="I1267" t="str">
            <v>2000002105 2011/P/ПСК/N/Заммена насосного оборудова</v>
          </cell>
        </row>
        <row r="1268">
          <cell r="I1268" t="str">
            <v>2000002106 2011/P/ПСК/N/Реконструкция паровой бойле</v>
          </cell>
        </row>
        <row r="1269">
          <cell r="I1269" t="str">
            <v>2000002107 2011/P/ПСК/N/ПИР для строительсва будущи</v>
          </cell>
        </row>
        <row r="1270">
          <cell r="I1270" t="str">
            <v>2000002108 2011/P/ПСК/N/Замена участка  т/ трассы п</v>
          </cell>
        </row>
        <row r="1271">
          <cell r="I1271" t="str">
            <v>2000002109 2011/P/ПСК/N/Изоляция паропровода №3 Ду</v>
          </cell>
        </row>
        <row r="1272">
          <cell r="I1272" t="str">
            <v>2000002110 2011/P/ПСК/N/Согласования по проектам бу</v>
          </cell>
        </row>
        <row r="1273">
          <cell r="I1273" t="str">
            <v>2000002111 2011/P/ПСК/N/Реконструкция т/м М2-17 от</v>
          </cell>
        </row>
        <row r="1274">
          <cell r="I1274" t="str">
            <v>2000002112 2011/P/ПСК/N/Реконструкция т/м М2-02 от</v>
          </cell>
        </row>
        <row r="1275">
          <cell r="I1275" t="str">
            <v>2000002113 2011/P/ПСК/N/Оборудование , не требующее</v>
          </cell>
        </row>
        <row r="1276">
          <cell r="I1276" t="str">
            <v>2000002114 2011/P/ПСК/N/Реконструкция т/м от ТК-643</v>
          </cell>
        </row>
        <row r="1277">
          <cell r="I1277" t="str">
            <v>2000002115 2011/P/ПСК/N/ ПИР для строительсва будущ</v>
          </cell>
        </row>
        <row r="1278">
          <cell r="I1278" t="str">
            <v>2000002116 2011/P/ПСК/N/Реконструкция тепломагистра</v>
          </cell>
        </row>
        <row r="1279">
          <cell r="I1279" t="str">
            <v>2000002117 2011/P/ПСК/N/Реконструкция т/м М1-06 от</v>
          </cell>
        </row>
        <row r="1280">
          <cell r="I1280" t="str">
            <v>2000002118 2011/P/ПСК/N/Реконструкция тепловывода Т</v>
          </cell>
        </row>
        <row r="1281">
          <cell r="I1281" t="str">
            <v>2000002119 2011/P/ПСК/N/Реконструкция т/м М2-01 по</v>
          </cell>
        </row>
        <row r="1282">
          <cell r="I1282" t="str">
            <v>2000002120 2011/P/ПСК/N/Реконструкция т/м М5-01 и М</v>
          </cell>
        </row>
        <row r="1283">
          <cell r="I1283" t="str">
            <v>2000002121 2011/P/ПСК/N/Оснащение помещений охранно</v>
          </cell>
        </row>
        <row r="1284">
          <cell r="I1284" t="str">
            <v>2000002122 2011/P/ПСК/N/Монтаж охранной сигнализаци</v>
          </cell>
        </row>
        <row r="1285">
          <cell r="I1285" t="str">
            <v>2000002123 2011/P/ПСК/N/Заммена насосного оборудова</v>
          </cell>
        </row>
        <row r="1286">
          <cell r="I1286" t="str">
            <v>2000002124 2011/P/ПСК/N/Согласования по проектам бу</v>
          </cell>
        </row>
        <row r="1287">
          <cell r="I1287" t="str">
            <v>2000002125 2011/P/ПСК/N/Замена в ЦТП №5 кожухотрубн</v>
          </cell>
        </row>
        <row r="1288">
          <cell r="I1288" t="str">
            <v>2000002126 2011/P/ПСК/N/проект 19. ПИР будущих лет</v>
          </cell>
        </row>
        <row r="1289">
          <cell r="I1289" t="str">
            <v>2000002127 2011/P/ПСК/N/проект 15. Оборудование, не</v>
          </cell>
        </row>
        <row r="1290">
          <cell r="I1290" t="str">
            <v>2000002128 2011/P/ПСК/N/проект 9. Реконструкция эле</v>
          </cell>
        </row>
        <row r="1291">
          <cell r="I1291" t="str">
            <v>2000002129 2011/P/ПСК/N/проект 13. Реконструкция вн</v>
          </cell>
        </row>
        <row r="1292">
          <cell r="I1292" t="str">
            <v>2000002130 2011/P/ПСК/N/проект 5. Замена узлов учет</v>
          </cell>
        </row>
        <row r="1293">
          <cell r="I1293" t="str">
            <v>2000002131 2011/P/ПСК/N/проект 12. Реконструкция вн</v>
          </cell>
        </row>
        <row r="1294">
          <cell r="I1294" t="str">
            <v>2000002132 2011/P/ПСК/N/проект 11. Реконструкция вн</v>
          </cell>
        </row>
        <row r="1295">
          <cell r="I1295" t="str">
            <v>2000002133 2011/P/ПСК/N/проект 2. Монтаж систем авт</v>
          </cell>
        </row>
        <row r="1296">
          <cell r="I1296" t="str">
            <v>2000002134 2011/P/ПСК/N/(ПИР) Реконструкция т/с от</v>
          </cell>
        </row>
        <row r="1297">
          <cell r="I1297" t="str">
            <v>2000002135 2011/P/ПСК/N/Монтаж водомерных узлов ГВС</v>
          </cell>
        </row>
        <row r="1298">
          <cell r="I1298" t="str">
            <v>2000002136 2011/P/ПСК/N/проект 4. Установка преобра</v>
          </cell>
        </row>
        <row r="1299">
          <cell r="I1299" t="str">
            <v>2000002137 2011/P/ПСК/N/проект 1. Замена в ЦТП кожу</v>
          </cell>
        </row>
        <row r="1300">
          <cell r="I1300" t="str">
            <v>2000002138 2011/P/ПСК/N/проект 3. Замена в ЦТП насо</v>
          </cell>
        </row>
        <row r="1301">
          <cell r="I1301" t="str">
            <v>2000002139 2011/P/ПСК/N/Оптимизация режимов теплосн</v>
          </cell>
        </row>
        <row r="1302">
          <cell r="I1302" t="str">
            <v>2000002140 2011/P/ПСК/N/Реконструкция ПН-3</v>
          </cell>
        </row>
        <row r="1303">
          <cell r="I1303" t="str">
            <v>2000002141 2011/P/ПСК/N/Строительство ПН-23 c рекон</v>
          </cell>
        </row>
        <row r="1304">
          <cell r="I1304" t="str">
            <v>2000002142 2011/P/ПСК/N/Реконструкция тепломагистра</v>
          </cell>
        </row>
        <row r="1305">
          <cell r="I1305" t="str">
            <v>2000002143 2011/P/ПСК/N/Реконструкция разрушенной т</v>
          </cell>
        </row>
        <row r="1306">
          <cell r="I1306" t="str">
            <v>2000002144 2011/P/ПСК/N/Оптимизация режимов теплосн</v>
          </cell>
        </row>
        <row r="1307">
          <cell r="I1307" t="str">
            <v>2000002145 2011/P/ПСК/N/ПИР. Реконструкция участков</v>
          </cell>
        </row>
        <row r="1308">
          <cell r="I1308" t="str">
            <v>2000002146 2011/P/ПСК/N/Участок тепловой сети от ТК</v>
          </cell>
        </row>
        <row r="1309">
          <cell r="I1309" t="str">
            <v>2000002147 2011/P/ПСК/N/ ПИР. Замена части магистра</v>
          </cell>
        </row>
        <row r="1310">
          <cell r="I1310" t="str">
            <v>2000002148 2011/P/ПСК/N/Участок тепловой сети от ТК</v>
          </cell>
        </row>
        <row r="1311">
          <cell r="I1311" t="str">
            <v>2000002149 2011/P/ПСК/N/Усиановка коммерческих приб</v>
          </cell>
        </row>
        <row r="1312">
          <cell r="I1312" t="str">
            <v>2000002150 2011/P/ПСК/N/Участок тепловой сети от ТК</v>
          </cell>
        </row>
        <row r="1313">
          <cell r="I1313" t="str">
            <v>2000002151 2011/P/ПСК/N/Участок тепловой сети от ТК</v>
          </cell>
        </row>
        <row r="1314">
          <cell r="I1314" t="str">
            <v>2000002152 2011/P/ПСК/N/Участок тепловой сети от ТК</v>
          </cell>
        </row>
        <row r="1315">
          <cell r="I1315" t="str">
            <v>2000002153 2011/P/ПСК/N/Замена части магистрали из</v>
          </cell>
        </row>
        <row r="1316">
          <cell r="I1316" t="str">
            <v>2000002154 2011/S/БТЭЦ/N/Реконструкция токопроводов</v>
          </cell>
        </row>
        <row r="1317">
          <cell r="I1317" t="str">
            <v>2000002155 2011/S/БТЭЦ/N/Реконструкция технологичес</v>
          </cell>
        </row>
        <row r="1318">
          <cell r="I1318" t="str">
            <v>2000002156 2011/S/БТЭЦ/N/Техническое перевооружение</v>
          </cell>
        </row>
        <row r="1319">
          <cell r="I1319" t="str">
            <v>2000002157 2011/S/БТЭЦ/N/Реконструкция технологичес</v>
          </cell>
        </row>
        <row r="1320">
          <cell r="I1320" t="str">
            <v>2000002158 2011/S/БТЭЦ/N/Котлоагрегат 3-БАР. ВЕРТ.В</v>
          </cell>
        </row>
        <row r="1321">
          <cell r="I1321" t="str">
            <v>2000002159 2011/S/БТЭЦ/N/Реконструкция устройств РО</v>
          </cell>
        </row>
        <row r="1322">
          <cell r="I1322" t="str">
            <v>2000002160 2011/S/БТЭЦ/N/Котлоагрегат 3-БАР. ВЕРТ.В</v>
          </cell>
        </row>
        <row r="1323">
          <cell r="I1323" t="str">
            <v>2000002161 2011/S/БТЭЦ/N/Система возврата фильтраци</v>
          </cell>
        </row>
        <row r="1324">
          <cell r="I1324" t="str">
            <v>2000002162 2011/S/БТЭЦ/N/Перекладка магистральных з</v>
          </cell>
        </row>
        <row r="1325">
          <cell r="I1325" t="str">
            <v>2000002163 2011/S/БТЭЦ/N/Реконструкция кровельного</v>
          </cell>
        </row>
        <row r="1326">
          <cell r="I1326" t="str">
            <v>2000002164 2011/S/БТЭЦ/N/Реконструкция паводкого во</v>
          </cell>
        </row>
        <row r="1327">
          <cell r="I1327" t="str">
            <v>2000002165 2011/S/БТЭЦ/N/Реконструкция обмуровки то</v>
          </cell>
        </row>
        <row r="1328">
          <cell r="I1328" t="str">
            <v>2000002166 2011/S/БТЭЦ/N/Реконструкция устройств РО</v>
          </cell>
        </row>
        <row r="1329">
          <cell r="I1329" t="str">
            <v>2000002167 2011/S/БТЭЦ/N/Котлоагрегат 3-БАР. ВЕРТ.В</v>
          </cell>
        </row>
        <row r="1330">
          <cell r="I1330" t="str">
            <v>2000002168 2011/S/БТЭЦ/N/Реконструкция водяного эко</v>
          </cell>
        </row>
        <row r="1331">
          <cell r="I1331" t="str">
            <v>2000002169 2011/S/БТЭЦ/N/Котлоагрегат 3-БАР. ВЕРТ.В</v>
          </cell>
        </row>
        <row r="1332">
          <cell r="I1332" t="str">
            <v>2000002170 2011/S/ВГЭС/N/Оборудование, не входящее</v>
          </cell>
        </row>
        <row r="1333">
          <cell r="I1333" t="str">
            <v>2000002171 2011/S/ВГЭС/N/Установка системы охранног</v>
          </cell>
        </row>
        <row r="1334">
          <cell r="I1334" t="str">
            <v>2000002172 2011/S/ВГЭС/N/Реконструкция ограждения п</v>
          </cell>
        </row>
        <row r="1335">
          <cell r="I1335" t="str">
            <v>2000002173 2011/S/ГурКот/N/Оборудование, не входяще</v>
          </cell>
        </row>
        <row r="1336">
          <cell r="I1336" t="str">
            <v>2000002174 2011/S/ГурКот/N/ Реконструкция технологи</v>
          </cell>
        </row>
        <row r="1337">
          <cell r="I1337" t="str">
            <v>2000002175 2011/S/ГурКот/N/ Реконструкция технологи</v>
          </cell>
        </row>
        <row r="1338">
          <cell r="I1338" t="str">
            <v>2000002176 2011/S/ИА/N/Оборудование системой охранн</v>
          </cell>
        </row>
        <row r="1339">
          <cell r="I1339" t="str">
            <v>2000002177 2011/S/ИА/N/Оборудование системой охранн</v>
          </cell>
        </row>
        <row r="1340">
          <cell r="I1340" t="str">
            <v>2000002178 2011/S/ИА/N/Оборудование, не входящее в</v>
          </cell>
        </row>
        <row r="1341">
          <cell r="I1341" t="str">
            <v>2000002179 2011/S/НСТЭЦ/N/Реконструкция ограждения</v>
          </cell>
        </row>
        <row r="1342">
          <cell r="I1342" t="str">
            <v>2000002180 2011/S/БТЭЦ/N/Реконструкция ограждения п</v>
          </cell>
        </row>
        <row r="1343">
          <cell r="I1343" t="str">
            <v>2000002181 2011/S/ГурКот/N/Оснащение ограждения пер</v>
          </cell>
        </row>
        <row r="1344">
          <cell r="I1344" t="str">
            <v>2000002182 2011/S/ИА/N/Реконструкция охранно-пожарн</v>
          </cell>
        </row>
        <row r="1345">
          <cell r="I1345" t="str">
            <v>2000002183 2011/S/ИА/N/Реконструкция охранно-пожарн</v>
          </cell>
        </row>
        <row r="1346">
          <cell r="I1346" t="str">
            <v>2000002184 2011/S/КачТЭЦ/N/АИИСКУЭ</v>
          </cell>
        </row>
        <row r="1347">
          <cell r="I1347" t="str">
            <v>2000002185 2011/S/КирKот/N/Реконструкция Кировской</v>
          </cell>
        </row>
        <row r="1348">
          <cell r="I1348" t="str">
            <v>2000002186 2011/S/КрТЭЦ/N/Реконструкция  Волковског</v>
          </cell>
        </row>
        <row r="1349">
          <cell r="I1349" t="str">
            <v>2000002187 2011/S/КрТЭЦ/N/АИИСКУЭ</v>
          </cell>
        </row>
        <row r="1350">
          <cell r="I1350" t="str">
            <v>2000002188 2011/S/КрТЭЦ/N/Оснащение производственно</v>
          </cell>
        </row>
        <row r="1351">
          <cell r="I1351" t="str">
            <v>2000002189 2011/S/НТГРЭС/N/АИИСКУЭ, телемеханика</v>
          </cell>
        </row>
        <row r="1352">
          <cell r="I1352" t="str">
            <v>2000002190 2011/S/НТГРЭС/N/(ПИР) Модернизация элект</v>
          </cell>
        </row>
        <row r="1353">
          <cell r="I1353" t="str">
            <v>2000002191 2011/S/НТГРЭС/N/Реконструкция технологич</v>
          </cell>
        </row>
        <row r="1354">
          <cell r="I1354" t="str">
            <v>2000002192 2011/S/НТГРЭС/N/Реконструкция ограждения</v>
          </cell>
        </row>
        <row r="1355">
          <cell r="I1355" t="str">
            <v>2000002193 2011/S/НСТЭЦ/N/АИИСКУЭ</v>
          </cell>
        </row>
        <row r="1356">
          <cell r="I1356" t="str">
            <v>2000002194 2011/S/НСТЭЦ/N/Турбина ТГ-110/120-130 ст</v>
          </cell>
        </row>
        <row r="1357">
          <cell r="I1357" t="str">
            <v>2000002195 2011/S/НСТЭЦ/N/Оборудование, не входящее</v>
          </cell>
        </row>
        <row r="1358">
          <cell r="I1358" t="str">
            <v>2000002196 2011/S/НСТЭЦ/N/Реконструкция вентиляции</v>
          </cell>
        </row>
        <row r="1359">
          <cell r="I1359" t="str">
            <v>2000002197 2011/S/НСТЭЦ/N/Реконструкция пассажирски</v>
          </cell>
        </row>
        <row r="1360">
          <cell r="I1360" t="str">
            <v>2000002198 2011/S/НСТЭЦ/N/Реконструкция кровли БЦРН</v>
          </cell>
        </row>
        <row r="1361">
          <cell r="I1361" t="str">
            <v>2000002199 2011/S/НСТЭЦ/N/Реконструкция кровли здан</v>
          </cell>
        </row>
        <row r="1362">
          <cell r="I1362" t="str">
            <v>2000002200 2011/S/НСТЭЦ/N/Реконструкция водовода по</v>
          </cell>
        </row>
        <row r="1363">
          <cell r="I1363" t="str">
            <v>2000002201 2011/S/НСТЭЦ/N/Реконструкция секций 0,4</v>
          </cell>
        </row>
        <row r="1364">
          <cell r="I1364" t="str">
            <v>2000002202 2011/S/ПТЭЦ/N/АИИСКУЭ</v>
          </cell>
        </row>
        <row r="1365">
          <cell r="I1365" t="str">
            <v>2000002203 2011/S/ПТЭЦ/N/Реконструкция ограждения п</v>
          </cell>
        </row>
        <row r="1366">
          <cell r="I1366" t="str">
            <v>2000002204 2011/S/СвТЭЦ/N/АИИСКУЭ</v>
          </cell>
        </row>
        <row r="1367">
          <cell r="I1367" t="str">
            <v>2000002205 2011/S/СвТЭЦ/N/Оборудование, не входящее</v>
          </cell>
        </row>
        <row r="1368">
          <cell r="I1368" t="str">
            <v>2000002206 2011/S/СвТЭЦ/N/Реконструкция конвективно</v>
          </cell>
        </row>
        <row r="1369">
          <cell r="I1369" t="str">
            <v>2000002207 2011/S/СвТЭЦ/N/(ПИР) Реконструкция комме</v>
          </cell>
        </row>
        <row r="1370">
          <cell r="I1370" t="str">
            <v>2000002208 2011/S/СвТЭЦ/N/(ПИР) Реконструкция комме</v>
          </cell>
        </row>
        <row r="1371">
          <cell r="I1371" t="str">
            <v>2000002209 2011/S/СвТЭЦ/N/Реконструкция экранных тр</v>
          </cell>
        </row>
        <row r="1372">
          <cell r="I1372" t="str">
            <v>2000002210 2011/S/СвТЭЦ/N/Ограждение периметра терр</v>
          </cell>
        </row>
        <row r="1373">
          <cell r="I1373" t="str">
            <v>2000002211 2011/S/СТК/N/Строительство теплотрассы п</v>
          </cell>
        </row>
        <row r="1374">
          <cell r="I1374" t="str">
            <v>2000002212 2011/S/СТК/N/ПИР Строительство теплотрас</v>
          </cell>
        </row>
        <row r="1375">
          <cell r="I1375" t="str">
            <v>2000002213 2011/S/СТК/N/Оборудование, не входящее в</v>
          </cell>
        </row>
        <row r="1376">
          <cell r="I1376" t="str">
            <v>2000002214 2011/S/СТК/N/ПИР Строительство газовой к</v>
          </cell>
        </row>
        <row r="1377">
          <cell r="I1377" t="str">
            <v>2000002215 2011/S/СТК/N/Реконструкция газовых котел</v>
          </cell>
        </row>
        <row r="1378">
          <cell r="I1378" t="str">
            <v>2000002216 2011/S/СТК/N/Строительство насосно-подме</v>
          </cell>
        </row>
        <row r="1379">
          <cell r="I1379" t="str">
            <v>2000002217 2011/S/СТК/N/Строительство насосно-подме</v>
          </cell>
        </row>
        <row r="1380">
          <cell r="I1380" t="str">
            <v>2000002218 2011/S/СТК/N/Строительство блочно-модуль</v>
          </cell>
        </row>
        <row r="1381">
          <cell r="I1381" t="str">
            <v>2000002219 2011/S/СТК/N/РП Перемычка тепловой сети</v>
          </cell>
        </row>
        <row r="1382">
          <cell r="I1382" t="str">
            <v>2000002220 2011/S/СТК/N/Перемычка тепловой сети от</v>
          </cell>
        </row>
        <row r="1383">
          <cell r="I1383" t="str">
            <v>2000002221 2011/S/СТК/N/РП.Замена участка трубопров</v>
          </cell>
        </row>
        <row r="1384">
          <cell r="I1384" t="str">
            <v>2000002222 2011/S/СТК/N/Коллектор № 4. Замена участ</v>
          </cell>
        </row>
        <row r="1385">
          <cell r="I1385" t="str">
            <v>2000002223 2011/S/СТК/N/Строительство НС №3 взамен</v>
          </cell>
        </row>
        <row r="1386">
          <cell r="I1386" t="str">
            <v>2000002224 2011/S/СТК/N/Строительство насосной стан</v>
          </cell>
        </row>
        <row r="1387">
          <cell r="I1387" t="str">
            <v>2000002225 2011/S/СТК/N/Строительство т/м 2Ду 700 о</v>
          </cell>
        </row>
        <row r="1388">
          <cell r="I1388" t="str">
            <v>2000002226 2011/S/СТК/N/Реконструкция  тепломагистр</v>
          </cell>
        </row>
        <row r="1389">
          <cell r="I1389" t="str">
            <v>2000002227 2011/S/СТК/N/ПИР Реконструкция  тепломаг</v>
          </cell>
        </row>
        <row r="1390">
          <cell r="I1390" t="str">
            <v>2000002228 2011/S/СТК/N/ПИР Реконструкция  тепломаг</v>
          </cell>
        </row>
        <row r="1391">
          <cell r="I1391" t="str">
            <v>2000002229 2011/S/СТК/N/ПИР Реконструкция М-2 (в тр</v>
          </cell>
        </row>
        <row r="1392">
          <cell r="I1392" t="str">
            <v>2000002230 2011/S/СТК/N/ПИР Реконструкция тепломаги</v>
          </cell>
        </row>
        <row r="1393">
          <cell r="I1393" t="str">
            <v>2000002231 2011/S/СТК/N/ПИР Реконструкция тепломаги</v>
          </cell>
        </row>
        <row r="1394">
          <cell r="I1394" t="str">
            <v>2000002232 2011/S/БТЭЦ/N/АИИСКУЭ</v>
          </cell>
        </row>
        <row r="1395">
          <cell r="I1395" t="str">
            <v>2000002233 2011/S/БТЭЦ/N/Оборудование, не входящее</v>
          </cell>
        </row>
        <row r="1396">
          <cell r="I1396" t="str">
            <v>2000002234 2011/S/БТЭЦ/N/Оборудование, не входящее</v>
          </cell>
        </row>
        <row r="1397">
          <cell r="I1397" t="str">
            <v>2000002235 2011/S/БТЭЦ/N/ПИР Реконструкция основног</v>
          </cell>
        </row>
        <row r="1398">
          <cell r="I1398" t="str">
            <v>2000002236 2011/S/БТЭЦ/N/Реконструкция основного бо</v>
          </cell>
        </row>
        <row r="1399">
          <cell r="I1399" t="str">
            <v>2000002237 2011/S/БТЭЦ/N/Реконструкция системы  рег</v>
          </cell>
        </row>
        <row r="1400">
          <cell r="I1400" t="str">
            <v>2000002238 2011/S/КачТЭЦ/N/Оборудование, не входяще</v>
          </cell>
        </row>
        <row r="1401">
          <cell r="I1401" t="str">
            <v>2000002239 2011/S/КачТЭЦ/N/Оборудование, не входяще</v>
          </cell>
        </row>
        <row r="1402">
          <cell r="I1402" t="str">
            <v>2000002240 2011/S/КачТЭЦ/N/Реконструкция кровли кот</v>
          </cell>
        </row>
        <row r="1403">
          <cell r="I1403" t="str">
            <v>2000002241 2011/S/КачТЭЦ/N/Реконструкция системы ре</v>
          </cell>
        </row>
        <row r="1404">
          <cell r="I1404" t="str">
            <v>2000002242 2011/S/КачТЭЦ/N/Реконструкция системы ре</v>
          </cell>
        </row>
        <row r="1405">
          <cell r="I1405" t="str">
            <v>2000002243 2011/S/КачТЭЦ/N/Реконстукция предочистки</v>
          </cell>
        </row>
        <row r="1406">
          <cell r="I1406" t="str">
            <v>2000002244 2011/S/КрТЭЦ/N/Главный корпус . Реконстр</v>
          </cell>
        </row>
        <row r="1407">
          <cell r="I1407" t="str">
            <v>2000002245 2011/S/КрТЭЦ/N/Оборудование, не входящее</v>
          </cell>
        </row>
        <row r="1408">
          <cell r="I1408" t="str">
            <v>2000002246 2011/S/КрТЭЦ/N/Оборудование, не входящее</v>
          </cell>
        </row>
        <row r="1409">
          <cell r="I1409" t="str">
            <v>2000002247 2011/S/КрТЭЦ/N/Реконструкция золошлакопр</v>
          </cell>
        </row>
        <row r="1410">
          <cell r="I1410" t="str">
            <v>2000002248 2011/S/КрТЭЦ/N/Реконструкция подземного</v>
          </cell>
        </row>
        <row r="1411">
          <cell r="I1411" t="str">
            <v>2000002249 2011/S/КрТЭЦ/N/Реконструкция системы пос</v>
          </cell>
        </row>
        <row r="1412">
          <cell r="I1412" t="str">
            <v>2000002250 2011/S/КрТЭЦ/N/Реконструкция газопровода</v>
          </cell>
        </row>
        <row r="1413">
          <cell r="I1413" t="str">
            <v>2000002251 2011/S/КрТЭЦ/N/Реконструкция газопровода</v>
          </cell>
        </row>
        <row r="1414">
          <cell r="I1414" t="str">
            <v>2000002252 2011/S/КрТЭЦ/N/Установка рыбозащитных ус</v>
          </cell>
        </row>
        <row r="1415">
          <cell r="I1415" t="str">
            <v>2000002253 2011/S/НТГРЭС/N/(ПИР) Модернизация элект</v>
          </cell>
        </row>
        <row r="1416">
          <cell r="I1416" t="str">
            <v>2000002254 2011/S/НТГРЭС/N/Модернизация электроприв</v>
          </cell>
        </row>
        <row r="1417">
          <cell r="I1417" t="str">
            <v>2000002255 2011/S/НТГРЭС/N/Оборудование, не входяще</v>
          </cell>
        </row>
        <row r="1418">
          <cell r="I1418" t="str">
            <v>2000002256 2011/S/НТГРЭС/N/Реконструкция кровельног</v>
          </cell>
        </row>
        <row r="1419">
          <cell r="I1419" t="str">
            <v>2000002257 2011/S/НТГРЭС/N/Реконструкция тепловой с</v>
          </cell>
        </row>
        <row r="1420">
          <cell r="I1420" t="str">
            <v>2000002258 2011/S/ИА/N/Оборудование, не входящее в</v>
          </cell>
        </row>
        <row r="1421">
          <cell r="I1421" t="str">
            <v>2000002259 2011/S/ПТЭЦ/N/Оборудование, не входящее</v>
          </cell>
        </row>
        <row r="1422">
          <cell r="I1422" t="str">
            <v>2000002260 2011/S/ПТЭЦ/N/Оборудование, не входящее</v>
          </cell>
        </row>
        <row r="1423">
          <cell r="I1423" t="str">
            <v>2000002261 2011/S/ПТЭЦ/N/Реконструкция водогрейного</v>
          </cell>
        </row>
        <row r="1424">
          <cell r="I1424" t="str">
            <v>2000002262 2011/S/ПТЭЦ/N/Реконструкция канализацион</v>
          </cell>
        </row>
        <row r="1425">
          <cell r="I1425" t="str">
            <v>2000002263 2011/S/ПТЭЦ/N/Реконструкция компрессорно</v>
          </cell>
        </row>
        <row r="1426">
          <cell r="I1426" t="str">
            <v>2000002264 2011/S/ПТЭЦ/N/Реконструкция подогревател</v>
          </cell>
        </row>
        <row r="1427">
          <cell r="I1427" t="str">
            <v>2000002265 2011/S/ПТЭЦ/N/Реконструкция технологичес</v>
          </cell>
        </row>
        <row r="1428">
          <cell r="I1428" t="str">
            <v>2000002266 2011/K/ИТЭЦ/N/Оптимизация теплоснабжения</v>
          </cell>
        </row>
        <row r="1429">
          <cell r="I1429" t="str">
            <v>2000002267 Баунти</v>
          </cell>
        </row>
        <row r="1430">
          <cell r="I1430" t="str">
            <v>2000002268 2011/C/ЧТЭЦ-2/N/Реконструкция ротора низ</v>
          </cell>
        </row>
        <row r="1431">
          <cell r="I1431" t="str">
            <v>2000002269 -/2011/U/МТС/N/Покупка  участков  теплот</v>
          </cell>
        </row>
        <row r="1432">
          <cell r="I1432" t="str">
            <v>2000002270 Рек-ция НтурГРЭС общие на ПК1,ПК2</v>
          </cell>
        </row>
        <row r="1433">
          <cell r="I1433" t="str">
            <v>2000002271 Ingury Management Limited</v>
          </cell>
        </row>
        <row r="1434">
          <cell r="I1434" t="str">
            <v>2000002273 Проектные работы, источник - RAB</v>
          </cell>
        </row>
        <row r="1435">
          <cell r="I1435" t="str">
            <v>2000002274 Проектные работы, источник - RAB</v>
          </cell>
        </row>
        <row r="1436">
          <cell r="I1436" t="str">
            <v>2000002275 ООО "КЭС Украина"</v>
          </cell>
        </row>
        <row r="1437">
          <cell r="I1437" t="str">
            <v>2000002276 РекМ-У2отТКУ2-04доТКУ2-12</v>
          </cell>
        </row>
        <row r="1438">
          <cell r="I1438" t="str">
            <v>2000002277 РекМ-02отКрасноарм.доК.Либкн.</v>
          </cell>
        </row>
        <row r="1439">
          <cell r="I1439" t="str">
            <v>2000002278 РекМ-23-13доШейнкмана</v>
          </cell>
        </row>
        <row r="1440">
          <cell r="I1440" t="str">
            <v>2000002279 РекМ-У2отТКУ2-12доТКУ2-18</v>
          </cell>
        </row>
        <row r="1441">
          <cell r="I1441" t="str">
            <v>2000002280 РекМ-25отТК25-00доТК25-01</v>
          </cell>
        </row>
        <row r="1442">
          <cell r="I1442" t="str">
            <v>2000002281 РекТК01-П3</v>
          </cell>
        </row>
        <row r="1443">
          <cell r="I1443" t="str">
            <v>2000002282 РекТК37-П2</v>
          </cell>
        </row>
        <row r="1444">
          <cell r="I1444" t="str">
            <v>2000002283 РекТК31-П3</v>
          </cell>
        </row>
        <row r="1445">
          <cell r="I1445" t="str">
            <v>2000002284 РекТК28-12</v>
          </cell>
        </row>
        <row r="1446">
          <cell r="I1446" t="str">
            <v>2000002285 РекТК28-12а</v>
          </cell>
        </row>
        <row r="1447">
          <cell r="I1447" t="str">
            <v>2000002286 «Установка и ввод в эксплуатацию узлов у</v>
          </cell>
        </row>
        <row r="1448">
          <cell r="I1448" t="str">
            <v>2000002287 Реконструкция  тепломагистрали М-01  от</v>
          </cell>
        </row>
        <row r="1449">
          <cell r="I1449" t="str">
            <v>2000002288 Реконструкция электроснабжения насосной</v>
          </cell>
        </row>
        <row r="1450">
          <cell r="I1450" t="str">
            <v>2000002289 Реконструкция защиты от дуговых замыкани</v>
          </cell>
        </row>
        <row r="1451">
          <cell r="I1451" t="str">
            <v>2000002290 Реконструкция ХВО Пермской ТЭЦ-6</v>
          </cell>
        </row>
        <row r="1452">
          <cell r="I1452" t="str">
            <v>2000002291 Реконструкция тепломагистрали М-6 2Ду700</v>
          </cell>
        </row>
        <row r="1453">
          <cell r="I1453" t="str">
            <v>2000002292 Реконструкция тепломагистрали М-6 2Ду700</v>
          </cell>
        </row>
        <row r="1454">
          <cell r="I1454" t="str">
            <v>2000002293 Реконструкция тепломагистрали М-6 2Ду700</v>
          </cell>
        </row>
        <row r="1455">
          <cell r="I1455" t="str">
            <v>2000002294 2012/Марий Эл и Чувашии филиал/Новочебок</v>
          </cell>
        </row>
        <row r="1456">
          <cell r="I1456" t="str">
            <v>2000002295 2012/Марий Эл и Чувашии филиал/Новочебок</v>
          </cell>
        </row>
        <row r="1457">
          <cell r="I1457" t="str">
            <v>2000002296 2012/Марий Эл и Чувашии филиал/Новочебок</v>
          </cell>
        </row>
        <row r="1458">
          <cell r="I1458" t="str">
            <v>2000002297 2012/Марий Эл и Чувашии филиал/Новочебок</v>
          </cell>
        </row>
        <row r="1459">
          <cell r="I1459" t="str">
            <v>2000002298 2012/Марий Эл и Чувашии филиал/Йошкар-Ол</v>
          </cell>
        </row>
        <row r="1460">
          <cell r="I1460" t="str">
            <v>2000002299 2012/Марий Эл и Чувашии филиал/ИА МЧФ/Ус</v>
          </cell>
        </row>
        <row r="1461">
          <cell r="I1461" t="str">
            <v>2000002300 2012/Марий Эл и Чувашии филиал/Новочебок</v>
          </cell>
        </row>
        <row r="1462">
          <cell r="I1462" t="str">
            <v>2000002301 2012/Марий Эл и Чувашии филиал/Йошкар-Ол</v>
          </cell>
        </row>
        <row r="1463">
          <cell r="I1463" t="str">
            <v>2000002302 2012/Марий Эл и Чувашии филиал/Чебоксарс</v>
          </cell>
        </row>
        <row r="1464">
          <cell r="I1464" t="str">
            <v>2000002303 2012/Марий Эл и Чувашии филиал/Новочебок</v>
          </cell>
        </row>
        <row r="1465">
          <cell r="I1465" t="str">
            <v>2000002304 2012/Марий Эл и Чувашии филиал/Марийские</v>
          </cell>
        </row>
        <row r="1466">
          <cell r="I1466" t="str">
            <v>2000002305 2012/Марий Эл и Чувашии филиал/Новочебок</v>
          </cell>
        </row>
        <row r="1467">
          <cell r="I1467" t="str">
            <v>2000002306 2012/Марий Эл и Чувашии филиал/Йошкар-Ол</v>
          </cell>
        </row>
        <row r="1468">
          <cell r="I1468" t="str">
            <v>2000002307 2012/Марий Эл и Чувашии филиал/Йошкар-Ол</v>
          </cell>
        </row>
        <row r="1469">
          <cell r="I1469" t="str">
            <v>2000002308 2012/Марий Эл и Чувашии филиал/Чебоксарс</v>
          </cell>
        </row>
        <row r="1470">
          <cell r="I1470" t="str">
            <v>2000002309 2012/Марий Эл и Чувашии филиал/Чувашские</v>
          </cell>
        </row>
        <row r="1471">
          <cell r="I1471" t="str">
            <v>2000002310 2012/Марий Эл и Чувашии филиал/Новочебок</v>
          </cell>
        </row>
        <row r="1472">
          <cell r="I1472" t="str">
            <v>2000002311 2012/Марий Эл и Чувашии филиал/ИА МЧФ/ОН</v>
          </cell>
        </row>
        <row r="1473">
          <cell r="I1473" t="str">
            <v>2000002312 2012/Марий Эл и Чувашии филиал/Йошкар-Ол</v>
          </cell>
        </row>
        <row r="1474">
          <cell r="I1474" t="str">
            <v>2000002313 2012/Марий Эл и Чувашии филиал/Чебоксарс</v>
          </cell>
        </row>
        <row r="1475">
          <cell r="I1475" t="str">
            <v>2000002314 2012/Марий Эл и Чувашии филиал/Чебоксарс</v>
          </cell>
        </row>
        <row r="1476">
          <cell r="I1476" t="str">
            <v>2000002315 2012/Марий Эл и Чувашии филиал/Новочебок</v>
          </cell>
        </row>
        <row r="1477">
          <cell r="I1477" t="str">
            <v>2000002316 2012/Марий Эл и Чувашии филиал/Йошкар-Ол</v>
          </cell>
        </row>
        <row r="1478">
          <cell r="I1478" t="str">
            <v>2000002317 2012/Марий Эл и Чувашии филиал/Йошкар-Ол</v>
          </cell>
        </row>
        <row r="1479">
          <cell r="I1479" t="str">
            <v>2000002318 2012/Марий Эл и Чувашии филиал/Чебоксарс</v>
          </cell>
        </row>
        <row r="1480">
          <cell r="I1480" t="str">
            <v>2000002319 2012/Марий Эл и Чувашии филиал/Чебоксарс</v>
          </cell>
        </row>
        <row r="1481">
          <cell r="I1481" t="str">
            <v>2000002320 2012/Марий Эл и Чувашии филиал/Йошкар-Ол</v>
          </cell>
        </row>
        <row r="1482">
          <cell r="I1482" t="str">
            <v>2000002321 2012/Марий Эл и Чувашии филиал/Новочебок</v>
          </cell>
        </row>
        <row r="1483">
          <cell r="I1483" t="str">
            <v>2000002322 2012/Марий Эл и Чувашии филиал/Йошкар-Ол</v>
          </cell>
        </row>
        <row r="1484">
          <cell r="I1484" t="str">
            <v>2000002323 2012/Марий Эл и Чувашии филиал/Йошкар-Ол</v>
          </cell>
        </row>
        <row r="1485">
          <cell r="I1485" t="str">
            <v>2000002324 2012/Марий Эл и Чувашии филиал/Чебоксарс</v>
          </cell>
        </row>
        <row r="1486">
          <cell r="I1486" t="str">
            <v>2000002325 2012/Марий Эл и Чувашии филиал/Чебоксарс</v>
          </cell>
        </row>
        <row r="1487">
          <cell r="I1487" t="str">
            <v>2000002326 2012/Марий Эл и Чувашии филиал/Чебоксарс</v>
          </cell>
        </row>
        <row r="1488">
          <cell r="I1488" t="str">
            <v>2000002327 2012/Марий Эл и Чувашии филиал/Йошкар-Ол</v>
          </cell>
        </row>
        <row r="1489">
          <cell r="I1489" t="str">
            <v>2000002328 2012/Марий Эл и Чувашии филиал/Новочебок</v>
          </cell>
        </row>
        <row r="1490">
          <cell r="I1490" t="str">
            <v>2000002329 2012/Марий Эл и Чувашии филиал/Чебоксарс</v>
          </cell>
        </row>
        <row r="1491">
          <cell r="I1491" t="str">
            <v>2000002330 2012/Марий Эл и Чувашии филиал/Йошкар-Ол</v>
          </cell>
        </row>
        <row r="1492">
          <cell r="I1492" t="str">
            <v>2000002331 2012/Марий Эл и Чувашии филиал/Чебоксарс</v>
          </cell>
        </row>
        <row r="1493">
          <cell r="I1493" t="str">
            <v>2000002332 2012/Марий Эл и Чувашии филиал/Чебоксарс</v>
          </cell>
        </row>
        <row r="1494">
          <cell r="I1494" t="str">
            <v>2000002333 2012/Марий Эл и Чувашии филиал/Чебоксарс</v>
          </cell>
        </row>
        <row r="1495">
          <cell r="I1495" t="str">
            <v>2000002334 2012/Марий Эл и Чувашии филиал/Чувашские</v>
          </cell>
        </row>
        <row r="1496">
          <cell r="I1496" t="str">
            <v>2000002335 "2012/ИА ""ТГК-5""/ЛИЦЕНЗИИ SAP/ЛИЦЕНЗИИ</v>
          </cell>
        </row>
        <row r="1497">
          <cell r="I1497" t="str">
            <v>2000002336 "2012/ИА ""ТГК-9""/ЛИЦЕНЗИИ SAP/ЛИЦЕНЗИИ</v>
          </cell>
        </row>
        <row r="1498">
          <cell r="I1498" t="str">
            <v>2000002337 2012/Удмуртский филиал/ЛОКАЛЬНЫЕ ПРОЕКТЫ</v>
          </cell>
        </row>
        <row r="1499">
          <cell r="I1499" t="str">
            <v>2000002338 2012/Удмуртский филиал/ЛОКАЛЬНЫЕ ПРОЕКТЫ</v>
          </cell>
        </row>
        <row r="1500">
          <cell r="I1500" t="str">
            <v>2000002339 2012/Марий Эл и Чувашии филиал/ЛОКАЛЬНЫЕ</v>
          </cell>
        </row>
        <row r="1501">
          <cell r="I1501" t="str">
            <v>2000002340 2012/Марий Эл и Чувашии филиал/ЛОКАЛЬНЫЕ</v>
          </cell>
        </row>
        <row r="1502">
          <cell r="I1502" t="str">
            <v>2000002341 2012/Марий Эл и Чувашии филиал/ЛОКАЛЬНЫЕ</v>
          </cell>
        </row>
        <row r="1503">
          <cell r="I1503" t="str">
            <v>2000002342 2012/Марий Эл и Чувашии филиал/ЛОКАЛЬНЫЕ</v>
          </cell>
        </row>
        <row r="1504">
          <cell r="I1504" t="str">
            <v>2000002343 2012/Кировский филиал/ЛОКАЛЬНЫЕ ПРОЕКТЫ/</v>
          </cell>
        </row>
        <row r="1505">
          <cell r="I1505" t="str">
            <v>2000002344 2012/Кировский филиал/ЛОКАЛЬНЫЕ ПРОЕКТЫ/</v>
          </cell>
        </row>
        <row r="1506">
          <cell r="I1506" t="str">
            <v>2000002345 2012/Кировский филиал/ЛОКАЛЬНЫЕ ПРОЕКТЫ/</v>
          </cell>
        </row>
        <row r="1507">
          <cell r="I1507" t="str">
            <v>2000002346 2012/Свердловский филиал/ЛОКАЛЬНЫЕ ПРОЕК</v>
          </cell>
        </row>
        <row r="1508">
          <cell r="I1508" t="str">
            <v>2000002347 2012/Свердловский филиал/ЛОКАЛЬНЫЕ ПРОЕК</v>
          </cell>
        </row>
        <row r="1509">
          <cell r="I1509" t="str">
            <v>2000002348 2012/Свердловский филиал/ЛОКАЛЬНЫЕ ПРОЕК</v>
          </cell>
        </row>
        <row r="1510">
          <cell r="I1510" t="str">
            <v>2000002349 2012/Свердловский филиал/ЛОКАЛЬНЫЕ ПРОЕК</v>
          </cell>
        </row>
        <row r="1511">
          <cell r="I1511" t="str">
            <v>2000002350 2012/Пермский филиал/ЛОКАЛЬНЫЕ ПРОЕКТЫ/Т</v>
          </cell>
        </row>
        <row r="1512">
          <cell r="I1512" t="str">
            <v>2000002351 2012/Пермский филиал/ЛОКАЛЬНЫЕ ПРОЕКТЫ/С</v>
          </cell>
        </row>
        <row r="1513">
          <cell r="I1513" t="str">
            <v>2000002352 2012/Коми филиал/ЛОКАЛЬНЫЕ ПРОЕКТЫ/Прогр</v>
          </cell>
        </row>
        <row r="1514">
          <cell r="I1514" t="str">
            <v>2000002353 "2012/ООО ""ПСК""/ЛОКАЛЬНЫЕ ПРОЕКТЫ/Прог</v>
          </cell>
        </row>
        <row r="1515">
          <cell r="I1515" t="str">
            <v>2000002354 "2012/ООО ""УКС""/ЛОКАЛЬНЫЕ ПРОЕКТЫ/Прог</v>
          </cell>
        </row>
        <row r="1516">
          <cell r="I1516" t="str">
            <v>2000002355 "2012/ООО ""СТК""/ЛОКАЛЬНЫЕ ПРОЕКТЫ/Сист</v>
          </cell>
        </row>
        <row r="1517">
          <cell r="I1517" t="str">
            <v>2000002356 "2012/ООО ""СТК""/ЛОКАЛЬНЫЕ ПРОЕКТЫ/Теле</v>
          </cell>
        </row>
        <row r="1518">
          <cell r="I1518" t="str">
            <v>2000002357 "2012/ОАО ""СТТ""/ЛОКАЛЬНЫЕ ПРОЕКТЫ/Теле</v>
          </cell>
        </row>
        <row r="1519">
          <cell r="I1519" t="str">
            <v>2000002358 "2012/ОАО ""КТК""/ЛОКАЛЬНЫЕ ПРОЕКТЫ/Прог</v>
          </cell>
        </row>
        <row r="1520">
          <cell r="I1520" t="str">
            <v>2000002359 "2012/ОАО ""КТК""/ЛОКАЛЬНЫЕ ПРОЕКТЫ/Сист</v>
          </cell>
        </row>
        <row r="1521">
          <cell r="I1521" t="str">
            <v>2000002360 "2012/ИА ""ТГК-5""/ЦЕНТРАЛИЗОВАННЫЕ ПРОЕ</v>
          </cell>
        </row>
        <row r="1522">
          <cell r="I1522" t="str">
            <v>2000002361 "2012/ИА ""ТГК-5""/ЦЕНТРАЛИЗОВАННЫЕ ПРОЕ</v>
          </cell>
        </row>
        <row r="1523">
          <cell r="I1523" t="str">
            <v>2000002362 "2012/ИА ""ТГК-5""/ЦЕНТРАЛИЗОВАННЫЕ ПРОЕ</v>
          </cell>
        </row>
        <row r="1524">
          <cell r="I1524" t="str">
            <v>2000002363 "2012/ИА ""ТГК-9""/ЦЕНТРАЛИЗОВАННЫЕ ПРОЕ</v>
          </cell>
        </row>
        <row r="1525">
          <cell r="I1525" t="str">
            <v>2000002364 "2012/ИА ""ТГК-9""/ЦЕНТРАЛИЗОВАННЫЕ ПРОЕ</v>
          </cell>
        </row>
        <row r="1526">
          <cell r="I1526" t="str">
            <v>2000002365 "2012/ИА ""ТГК-9""/ЦЕНТРАЛИЗОВАННЫЕ ПРОЕ</v>
          </cell>
        </row>
        <row r="1527">
          <cell r="I1527" t="str">
            <v>2000002366 "2012/ООО ""УКС""/ЦЕНТРАЛИЗОВАННЫЕ ПРОЕК</v>
          </cell>
        </row>
        <row r="1528">
          <cell r="I1528" t="str">
            <v>2000002367 2012/Пермский филиал/ЛОКАЛЬНЫЕ ПРОЕКТЫ/О</v>
          </cell>
        </row>
        <row r="1529">
          <cell r="I1529" t="str">
            <v>2000002368 2012/Коми филиал/ЛОКАЛЬНЫЕ ПРОЕКТЫ/ОНМ</v>
          </cell>
        </row>
        <row r="1530">
          <cell r="I1530" t="str">
            <v>2000002369 2012/Свердловский филиал/ЛОКАЛЬНЫЕ ПРОЕК</v>
          </cell>
        </row>
        <row r="1531">
          <cell r="I1531" t="str">
            <v>2000002370 2012/Удмуртский филиал/ИА УдмФ/Установка</v>
          </cell>
        </row>
        <row r="1532">
          <cell r="I1532" t="str">
            <v>2000002371 2012/Удмуртский филиал/Сарапульская ТЭЦ/</v>
          </cell>
        </row>
        <row r="1533">
          <cell r="I1533" t="str">
            <v>2000002372 2012/Удмуртский филиал/Ижевская ТЭЦ -1/О</v>
          </cell>
        </row>
        <row r="1534">
          <cell r="I1534" t="str">
            <v>2000002373 2012/Удмуртский филиал/Ижевская ТЭЦ 2/Ос</v>
          </cell>
        </row>
        <row r="1535">
          <cell r="I1535" t="str">
            <v>2000002374 2012/Удмуртский филиал/Ижевская ТЭЦ-2/ПИ</v>
          </cell>
        </row>
        <row r="1536">
          <cell r="I1536" t="str">
            <v>2000002375 2012/Удмуртский филиал/Ижевская ТЭЦ-1/ПИ</v>
          </cell>
        </row>
        <row r="1537">
          <cell r="I1537" t="str">
            <v>2000002376 2012/Удмуртский филиал/Ижевская ТЭЦ-2/Те</v>
          </cell>
        </row>
        <row r="1538">
          <cell r="I1538" t="str">
            <v>2000002377 2012/Удмуртский филиал/Ижевская ТЭЦ-1/За</v>
          </cell>
        </row>
        <row r="1539">
          <cell r="I1539" t="str">
            <v>2000002378 2012/Удмуртский филиал/Ижевская ТЭЦ-2/Ре</v>
          </cell>
        </row>
        <row r="1540">
          <cell r="I1540" t="str">
            <v>2000002379 2012/Удмуртский филиал/ИА УдмФ/ОНМ</v>
          </cell>
        </row>
        <row r="1541">
          <cell r="I1541" t="str">
            <v>2000002380 "2012/ООО ""УКС""/ООО ""УКС""/ОНМ"</v>
          </cell>
        </row>
        <row r="1542">
          <cell r="I1542" t="str">
            <v>2000002381 2012/Удмуртский филиал/Сарапульская ТЭЦ/</v>
          </cell>
        </row>
        <row r="1543">
          <cell r="I1543" t="str">
            <v>2000002382 2012/Удмуртский филиал/Ижевская ТЭЦ-1/Ус</v>
          </cell>
        </row>
        <row r="1544">
          <cell r="I1544" t="str">
            <v>2000002383 2012/Удмуртский филиал/Ижевская ТЭЦ-1/Ос</v>
          </cell>
        </row>
        <row r="1545">
          <cell r="I1545" t="str">
            <v>2000002384 2012/Удмуртский филиал/Ижевская ТЭЦ-1/Ус</v>
          </cell>
        </row>
        <row r="1546">
          <cell r="I1546" t="str">
            <v>2000002385 2012/Удмуртский филиал/Ижевская ТЭЦ-2/Пр</v>
          </cell>
        </row>
        <row r="1547">
          <cell r="I1547" t="str">
            <v>2000002386 2012/Удмуртский филиал//Погашение кредит</v>
          </cell>
        </row>
        <row r="1548">
          <cell r="I1548" t="str">
            <v>2000002387 2012/Удмуртский филиал/Ижевская ТЭЦ-1/Ре</v>
          </cell>
        </row>
        <row r="1549">
          <cell r="I1549" t="str">
            <v>2000002388 2012/Кировский филиал/Кировская ТЭЦ-4/Вы</v>
          </cell>
        </row>
        <row r="1550">
          <cell r="I1550" t="str">
            <v>2000002389 2012/Кировский филиал/Кировская ТЭЦ-3/Ус</v>
          </cell>
        </row>
        <row r="1551">
          <cell r="I1551" t="str">
            <v>2000002390 2012/Кировский филиал/Кировская ТЭЦ-1/Мо</v>
          </cell>
        </row>
        <row r="1552">
          <cell r="I1552" t="str">
            <v>2000002391 2012/Кировский филиал/Кировская ТЭЦ-3/Мо</v>
          </cell>
        </row>
        <row r="1553">
          <cell r="I1553" t="str">
            <v>2000002392 2012/Кировский филиал/ИАУ Киров/Монтаж т</v>
          </cell>
        </row>
        <row r="1554">
          <cell r="I1554" t="str">
            <v>2000002393 2012/Кировский филиал/Кировская ТЭЦ-3/ре</v>
          </cell>
        </row>
        <row r="1555">
          <cell r="I1555" t="str">
            <v>2000002394 2012/Кировский филиал/Кировская ТЭЦ-1/ОН</v>
          </cell>
        </row>
        <row r="1556">
          <cell r="I1556" t="str">
            <v>2000002395 2012/Кировский филиал/Кировская ТЭЦ-4/Са</v>
          </cell>
        </row>
        <row r="1557">
          <cell r="I1557" t="str">
            <v>2000002396 2012/Кировский филиал/Кировская ТЭЦ-3/Ре</v>
          </cell>
        </row>
        <row r="1558">
          <cell r="I1558" t="str">
            <v>2000002397 2012/Кировский филиал/Кировская ТЭЦ-3/ОН</v>
          </cell>
        </row>
        <row r="1559">
          <cell r="I1559" t="str">
            <v>2000002398 2012/Кировский филиал/Кировская ТЭЦ-4/ОН</v>
          </cell>
        </row>
        <row r="1560">
          <cell r="I1560" t="str">
            <v>2000002399 2012/Кировский филиал/Киров ИАУ/Устройст</v>
          </cell>
        </row>
        <row r="1561">
          <cell r="I1561" t="str">
            <v>2000002400 2012/Кировский филиал/Кировская ТЭЦ-4/ Р</v>
          </cell>
        </row>
        <row r="1562">
          <cell r="I1562" t="str">
            <v>2000002401 2012/Кировский филиал/Киров ИАУ/ОНМ</v>
          </cell>
        </row>
        <row r="1563">
          <cell r="I1563" t="str">
            <v>2000002402 2012/Кировский филиал/Кировская ТЭЦ-5/ОН</v>
          </cell>
        </row>
        <row r="1564">
          <cell r="I1564" t="str">
            <v>2000002403 2012/Кировский филиал/Кировская ТЭЦ-5/Ре</v>
          </cell>
        </row>
        <row r="1565">
          <cell r="I1565" t="str">
            <v>2000002404 2012/Кировский филиал/Кировская ТЭЦ-4/Пр</v>
          </cell>
        </row>
        <row r="1566">
          <cell r="I1566" t="str">
            <v>2000002405 2012/Кировский филиал/Кировская ТЭЦ-4/ПИ</v>
          </cell>
        </row>
        <row r="1567">
          <cell r="I1567" t="str">
            <v>2000002406 2012/Кировский филиал/Кировские Т/сети/У</v>
          </cell>
        </row>
        <row r="1568">
          <cell r="I1568" t="str">
            <v>2000002407 2012/Кировский филиал/Кировская ТЭЦ-5/Ра</v>
          </cell>
        </row>
        <row r="1569">
          <cell r="I1569" t="str">
            <v>2000002408 2012/Кировский филиал/Кировская ТЭЦ-3/Пр</v>
          </cell>
        </row>
        <row r="1570">
          <cell r="I1570" t="str">
            <v>2000002409 2012/Кировский филиал/Кировская ТЭЦ-5/ З</v>
          </cell>
        </row>
        <row r="1571">
          <cell r="I1571" t="str">
            <v>2000002410 2012/Кировский филиал/Кировская ТЭЦ-1/Ре</v>
          </cell>
        </row>
        <row r="1572">
          <cell r="I1572" t="str">
            <v>2000002411 2012/Кировский филиал/Кировская ТЭЦ-5/За</v>
          </cell>
        </row>
        <row r="1573">
          <cell r="I1573" t="str">
            <v>2000002412 2012/Кировский филиал/Кировская ТЭЦ-3/Ст</v>
          </cell>
        </row>
        <row r="1574">
          <cell r="I1574" t="str">
            <v>2000002413 2012/Кировский филиал/Кировская ТЭЦ-5/Пр</v>
          </cell>
        </row>
        <row r="1575">
          <cell r="I1575" t="str">
            <v>2000002414 2012/Кировский филиал/Кировская ТЭЦ-4/Пр</v>
          </cell>
        </row>
        <row r="1576">
          <cell r="I1576" t="str">
            <v>2000002415 2012/Кировский филиал/генерация/Погашени</v>
          </cell>
        </row>
        <row r="1577">
          <cell r="I1577" t="str">
            <v>2000002416 "2012/ОАО ""КТК""/ОАО ""КТК""/Реконструк</v>
          </cell>
        </row>
        <row r="1578">
          <cell r="I1578" t="str">
            <v>2000002417 "2012/ОАО ""КТК""/ОАО ""КТК""/Установка</v>
          </cell>
        </row>
        <row r="1579">
          <cell r="I1579" t="str">
            <v>2000002418 2012/Мордовский филиал/ОАО СТТ/ОНМ</v>
          </cell>
        </row>
        <row r="1580">
          <cell r="I1580" t="str">
            <v>2000002419 "2012/Свердловский филиал/ООО ""СТК"" ОП</v>
          </cell>
        </row>
        <row r="1581">
          <cell r="I1581" t="str">
            <v>2000002420 2012/Свердловский филиал/НСТЭЦ/Выкуп зем</v>
          </cell>
        </row>
        <row r="1582">
          <cell r="I1582" t="str">
            <v>2000002421 "2012/Свердловский филиал/ООО ""СТК"" ОП</v>
          </cell>
        </row>
        <row r="1583">
          <cell r="I1583" t="str">
            <v>2000002422 2012/Свердловский филиал/Качканарская ТЭ</v>
          </cell>
        </row>
        <row r="1584">
          <cell r="I1584" t="str">
            <v>2000002423 "2012/Свердловский филиал/ООО ""СТК"" ОП</v>
          </cell>
        </row>
        <row r="1585">
          <cell r="I1585" t="str">
            <v>2000002424 2012/Свердловский филиал/ИА/Выкуп земель</v>
          </cell>
        </row>
        <row r="1586">
          <cell r="I1586" t="str">
            <v>2000002425 2012/Свердловский филиал/СвТЭЦ/Выкуп зем</v>
          </cell>
        </row>
        <row r="1587">
          <cell r="I1587" t="str">
            <v>2000002426 2012/Свердловский филиал/СвТЭЦ/Выкуп зем</v>
          </cell>
        </row>
        <row r="1588">
          <cell r="I1588" t="str">
            <v>2000002427 "2012/Свердловский филиал/ООО ""СТК"" ОП</v>
          </cell>
        </row>
        <row r="1589">
          <cell r="I1589" t="str">
            <v>2000002428 "2012/Свердловский филиал/ООО ""СТК"" ОП</v>
          </cell>
        </row>
        <row r="1590">
          <cell r="I1590" t="str">
            <v>2000002429 2012/Свердловский филиал//Установка приб</v>
          </cell>
        </row>
        <row r="1591">
          <cell r="I1591" t="str">
            <v>2000002430 2012/Свердловский филиал/ Свердловская Т</v>
          </cell>
        </row>
        <row r="1592">
          <cell r="I1592" t="str">
            <v>2000002431 2012/Свердловский филиал/   Свердловские</v>
          </cell>
        </row>
        <row r="1593">
          <cell r="I1593" t="str">
            <v>2000002432 2012/Свердловский филиал/ Богословская Т</v>
          </cell>
        </row>
        <row r="1594">
          <cell r="I1594" t="str">
            <v>2000002433 2012/Свердловский филиал/СвТЭЦ /Реконстр</v>
          </cell>
        </row>
        <row r="1595">
          <cell r="I1595" t="str">
            <v>2000002434 2012/Свердловский филиал/ НСТЭЦ /Реконст</v>
          </cell>
        </row>
        <row r="1596">
          <cell r="I1596" t="str">
            <v>2000002435 2012/Свердловский филиал/НТГРЭС/Реконстр</v>
          </cell>
        </row>
        <row r="1597">
          <cell r="I1597" t="str">
            <v>2000002436 2012/Свердловский филиал/ СвТЭЦ /Реконст</v>
          </cell>
        </row>
        <row r="1598">
          <cell r="I1598" t="str">
            <v>2000002437 2012/Свердловский филиал/КраснТЭЦ/Реконс</v>
          </cell>
        </row>
        <row r="1599">
          <cell r="I1599" t="str">
            <v>2000002438 2012/Свердловский филиал/КраснТЭЦ /Рекон</v>
          </cell>
        </row>
        <row r="1600">
          <cell r="I1600" t="str">
            <v>2000002439 2012/Свердловский филиал/НТГРЭС/Установк</v>
          </cell>
        </row>
        <row r="1601">
          <cell r="I1601" t="str">
            <v>2000002440 2012/Свердловский филиал/НТГРЭС/Реконстр</v>
          </cell>
        </row>
        <row r="1602">
          <cell r="I1602" t="str">
            <v>2000002441 2012/Свердловский филиал/НТГРЭС /Реконст</v>
          </cell>
        </row>
        <row r="1603">
          <cell r="I1603" t="str">
            <v>2000002442 2012/Свердловский филиал/ СвТЭЦ /Установ</v>
          </cell>
        </row>
        <row r="1604">
          <cell r="I1604" t="str">
            <v>2000002443 2012/Свердловский филиал/НСТЭЦ /Реконстр</v>
          </cell>
        </row>
        <row r="1605">
          <cell r="I1605" t="str">
            <v>2000002444 2012/Свердловский филиал/КраснТЭЦ  /Глав</v>
          </cell>
        </row>
        <row r="1606">
          <cell r="I1606" t="str">
            <v>2000002445 2012/Свердловский филиал/НТГРЭС /Реконст</v>
          </cell>
        </row>
        <row r="1607">
          <cell r="I1607" t="str">
            <v>2000002446 2012/Свердловский филиал/ИА /Реконструкц</v>
          </cell>
        </row>
        <row r="1608">
          <cell r="I1608" t="str">
            <v>2000002447 2012/Свердловский филиал/ИА /Реконструкц</v>
          </cell>
        </row>
        <row r="1609">
          <cell r="I1609" t="str">
            <v>2000002448 2012/Свердловский филиал/БТЭЦ /Реконстру</v>
          </cell>
        </row>
        <row r="1610">
          <cell r="I1610" t="str">
            <v>2000002449 "2012/Свердловский филиал/НСТЭЦ СФ ""ТГК</v>
          </cell>
        </row>
        <row r="1611">
          <cell r="I1611" t="str">
            <v>2000002450 2012/Свердловский филиал/НСТЭЦ /Реконстр</v>
          </cell>
        </row>
        <row r="1612">
          <cell r="I1612" t="str">
            <v>2000002451 2012/Свердловский филиал/НТГРЭС /Реконст</v>
          </cell>
        </row>
        <row r="1613">
          <cell r="I1613" t="str">
            <v>2000002452 2012/Свердловский филиал/ИА СФ/ОНМ</v>
          </cell>
        </row>
        <row r="1614">
          <cell r="I1614" t="str">
            <v>2000002453 2012/Свердловский филиал/Первоуральская</v>
          </cell>
        </row>
        <row r="1615">
          <cell r="I1615" t="str">
            <v>2000002454 2012/Свердловский филиал/Верхотурская ГЭ</v>
          </cell>
        </row>
        <row r="1616">
          <cell r="I1616" t="str">
            <v>2000002455 2012/Свердловский филиал/КраснТЭЦ  /Орга</v>
          </cell>
        </row>
        <row r="1617">
          <cell r="I1617" t="str">
            <v>2000002456 2012/Свердловский филиал/КраснТЭЦ  /Реко</v>
          </cell>
        </row>
        <row r="1618">
          <cell r="I1618" t="str">
            <v>2000002457 2012/Свердловский филиал/КраснТЭЦ  /Реко</v>
          </cell>
        </row>
        <row r="1619">
          <cell r="I1619" t="str">
            <v>2000002458 2012/Свердловский филиал/Верхотурская ГЭ</v>
          </cell>
        </row>
        <row r="1620">
          <cell r="I1620" t="str">
            <v>2000002459 2012/Свердловский филиал/БТЭЦ /Реконстру</v>
          </cell>
        </row>
        <row r="1621">
          <cell r="I1621" t="str">
            <v>2000002460 2012/Свердловский филиал/БТЭЦ /Реконстру</v>
          </cell>
        </row>
        <row r="1622">
          <cell r="I1622" t="str">
            <v>2000002461 2012/Свердловский филиал/Гурзуфская коте</v>
          </cell>
        </row>
        <row r="1623">
          <cell r="I1623" t="str">
            <v>2000002462 2012/Свердловский филиал/КраснТЭЦ  /Уста</v>
          </cell>
        </row>
        <row r="1624">
          <cell r="I1624" t="str">
            <v>2000002463 2012/Свердловский филиал/19220.9204.0000</v>
          </cell>
        </row>
        <row r="1625">
          <cell r="I1625" t="str">
            <v>2000002464 2012/Свердловский филиал/   БТЭЦ /Реконс</v>
          </cell>
        </row>
        <row r="1626">
          <cell r="I1626" t="str">
            <v>2000002465 2012/Свердловский филиал/19220.9202.0000</v>
          </cell>
        </row>
        <row r="1627">
          <cell r="I1627" t="str">
            <v>2000002466 2012/Свердловский филиал/ СвТЭЦ /Реконст</v>
          </cell>
        </row>
        <row r="1628">
          <cell r="I1628" t="str">
            <v>2000002467 2012/Свердловский филиал/19220.9207.0000</v>
          </cell>
        </row>
        <row r="1629">
          <cell r="I1629" t="str">
            <v>2000002468 2012/Свердловский филиал/19220.9204.0000</v>
          </cell>
        </row>
        <row r="1630">
          <cell r="I1630" t="str">
            <v>2000002469 2012/Свердловский филиал/19220.9204.0000</v>
          </cell>
        </row>
        <row r="1631">
          <cell r="I1631" t="str">
            <v>2000002470 2012/Свердловский филиал/19220.9206.0000</v>
          </cell>
        </row>
        <row r="1632">
          <cell r="I1632" t="str">
            <v>2000002471 2012/Свердловский филиал/19220.9204.0000</v>
          </cell>
        </row>
        <row r="1633">
          <cell r="I1633" t="str">
            <v>2000002472 2012/Свердловский филиал/19220.9204.0000</v>
          </cell>
        </row>
        <row r="1634">
          <cell r="I1634" t="str">
            <v>2000002473 2012/Свердловский филиал/   БТЭЦ /Реконс</v>
          </cell>
        </row>
        <row r="1635">
          <cell r="I1635" t="str">
            <v>2000002474 2012/Свердловский филиал/   БТЭЦ /Реконс</v>
          </cell>
        </row>
        <row r="1636">
          <cell r="I1636" t="str">
            <v>2000002475 2012/Свердловский филиал/19220.9208.0000</v>
          </cell>
        </row>
        <row r="1637">
          <cell r="I1637" t="str">
            <v>2000002476 2012/Свердловский филиал/19220.9202.0000</v>
          </cell>
        </row>
        <row r="1638">
          <cell r="I1638" t="str">
            <v>2000002477 2012/Свердловские тепловые сети СТК г. Е</v>
          </cell>
        </row>
        <row r="1639">
          <cell r="I1639" t="str">
            <v>2000002478 2012/Свердловские тепловые сети СТК г. Е</v>
          </cell>
        </row>
        <row r="1640">
          <cell r="I1640" t="str">
            <v>2000002479 2012/Свердловские тепловые сети СТК г. Е</v>
          </cell>
        </row>
        <row r="1641">
          <cell r="I1641" t="str">
            <v>2000002480 2012/Свердловские тепловые сети СТК г. Е</v>
          </cell>
        </row>
        <row r="1642">
          <cell r="I1642" t="str">
            <v>2000002481 2012/Свердловские тепловые сети СТК г. Е</v>
          </cell>
        </row>
        <row r="1643">
          <cell r="I1643" t="str">
            <v>2000002482 2012/Свердловские тепловые сети СТК г. Е</v>
          </cell>
        </row>
        <row r="1644">
          <cell r="I1644" t="str">
            <v>2000002483 2012/Свердловские тепловые сети СТК г. Е</v>
          </cell>
        </row>
        <row r="1645">
          <cell r="I1645" t="str">
            <v>2000002484 2012/Свердловские тепловые сети СТК г. Е</v>
          </cell>
        </row>
        <row r="1646">
          <cell r="I1646" t="str">
            <v>2000002485 2012/Свердловские тепловые сети СТК г. Е</v>
          </cell>
        </row>
        <row r="1647">
          <cell r="I1647" t="str">
            <v>2000002486 2012/Свердловские тепловые сети СТК г. Е</v>
          </cell>
        </row>
        <row r="1648">
          <cell r="I1648" t="str">
            <v>2000002487 2012/Свердловские тепловые сети СТК г. Е</v>
          </cell>
        </row>
        <row r="1649">
          <cell r="I1649" t="str">
            <v>2000002488 2012/Свердловские тепловые сети СТК г. Е</v>
          </cell>
        </row>
        <row r="1650">
          <cell r="I1650" t="str">
            <v>2000002489 2012/Свердловские тепловые сети СТК г. Е</v>
          </cell>
        </row>
        <row r="1651">
          <cell r="I1651" t="str">
            <v>2000002490 2012/Свердловские тепловые сети СТК г. Е</v>
          </cell>
        </row>
        <row r="1652">
          <cell r="I1652" t="str">
            <v>2000002491 2012/Свердловские тепловые сети СТК г. Е</v>
          </cell>
        </row>
        <row r="1653">
          <cell r="I1653" t="str">
            <v>2000002492 2012/Коми филиал/СТЭЦ/Выкуп земельного у</v>
          </cell>
        </row>
        <row r="1654">
          <cell r="I1654" t="str">
            <v>2000002493 2012/Коми филиал/ИТЭЦ/Выкуп земельного у</v>
          </cell>
        </row>
        <row r="1655">
          <cell r="I1655" t="str">
            <v>2000002494 2012/Коми филиал/УТС/Выкуп земельного уч</v>
          </cell>
        </row>
        <row r="1656">
          <cell r="I1656" t="str">
            <v>2000002495 2012/Коми филиал/ВТЭЦ-2/Выкуп земельного</v>
          </cell>
        </row>
        <row r="1657">
          <cell r="I1657" t="str">
            <v>2000002496 2012/Коми филиал/ВТЭЦ-2/Выкуп земельного</v>
          </cell>
        </row>
        <row r="1658">
          <cell r="I1658" t="str">
            <v>2000002497 2012/Коми филиал/ВТЭЦ-2/Выкуп земельного</v>
          </cell>
        </row>
        <row r="1659">
          <cell r="I1659" t="str">
            <v>2000002498 2012/Коми филиал/СТЭЦ/Выкуп земельного у</v>
          </cell>
        </row>
        <row r="1660">
          <cell r="I1660" t="str">
            <v>2000002499 2012/Коми филиал/ВТЭЦ, ИТЭЦ, УТС, СТС/Ус</v>
          </cell>
        </row>
        <row r="1661">
          <cell r="I1661" t="str">
            <v>2000002500 2012/Коми филиал/Сосногорская ТЭЦ/Устано</v>
          </cell>
        </row>
        <row r="1662">
          <cell r="I1662" t="str">
            <v>2000002501 2012/Коми филиал/Сыктывкарские тепловые</v>
          </cell>
        </row>
        <row r="1663">
          <cell r="I1663" t="str">
            <v>2000002502 2012/Коми филиал/Воркутинская ТЭЦ-2/Осна</v>
          </cell>
        </row>
        <row r="1664">
          <cell r="I1664" t="str">
            <v>2000002503 2012/Коми филиал/Воркутинская ТЭЦ-2/Реко</v>
          </cell>
        </row>
        <row r="1665">
          <cell r="I1665" t="str">
            <v>2000002504 2012/Коми филиал/Сосногорская ТЭЦ/Оснаще</v>
          </cell>
        </row>
        <row r="1666">
          <cell r="I1666" t="str">
            <v>2000002505 2012/Коми филиал/Воркутинская ТЭЦ-2/Новы</v>
          </cell>
        </row>
        <row r="1667">
          <cell r="I1667" t="str">
            <v>2000002506 2012/Коми филиал/Сосногорская ТЭЦ/Оснаще</v>
          </cell>
        </row>
        <row r="1668">
          <cell r="I1668" t="str">
            <v>2000002507 2012/Коми филиал/ИА/ОНМ</v>
          </cell>
        </row>
        <row r="1669">
          <cell r="I1669" t="str">
            <v>2000002508 2012/Коми филиал/Воркутинская ТЭЦ-1/Реко</v>
          </cell>
        </row>
        <row r="1670">
          <cell r="I1670" t="str">
            <v>2000002509 2012/Коми филиал/Интинская ТЭЦ/ОНМ</v>
          </cell>
        </row>
        <row r="1671">
          <cell r="I1671" t="str">
            <v>2000002510 2012/Коми филиал/Сосногорская ТЭЦ/ОНМ</v>
          </cell>
        </row>
        <row r="1672">
          <cell r="I1672" t="str">
            <v>2000002511 2012/Коми филиал/Воркутинская ТЭЦ-2/ОНМ</v>
          </cell>
        </row>
        <row r="1673">
          <cell r="I1673" t="str">
            <v>2000002512 2012/Коми филиал/Сосногорская ТЭЦ/Устрой</v>
          </cell>
        </row>
        <row r="1674">
          <cell r="I1674" t="str">
            <v>2000002513 2012/Коми филиал/Сосногорская ТЭЦ/Реконс</v>
          </cell>
        </row>
        <row r="1675">
          <cell r="I1675" t="str">
            <v>2000002514 2012/Коми филиал/Ухтинские тепловые сети</v>
          </cell>
        </row>
        <row r="1676">
          <cell r="I1676" t="str">
            <v>2000002515 2012/Коми филиал/Ухтинские тепловые сети</v>
          </cell>
        </row>
        <row r="1677">
          <cell r="I1677" t="str">
            <v>2000002516 2012/Коми филиал/Ухтинские тепловые сети</v>
          </cell>
        </row>
        <row r="1678">
          <cell r="I1678" t="str">
            <v>2000002517 2012/Коми филиал/Сыктывкарские тепловые</v>
          </cell>
        </row>
        <row r="1679">
          <cell r="I1679" t="str">
            <v>2000002518 2012/Коми филиал/Сосногорская ТЭЦ/Модерн</v>
          </cell>
        </row>
        <row r="1680">
          <cell r="I1680" t="str">
            <v>2000002519 2012/Коми филиал/Интинская ТЭЦ/Монтаж ав</v>
          </cell>
        </row>
        <row r="1681">
          <cell r="I1681" t="str">
            <v>2000002520 2012/Коми филиал/Воркутинская ТЭЦ-2/Стро</v>
          </cell>
        </row>
        <row r="1682">
          <cell r="I1682" t="str">
            <v>2000002521 2012/Коми филиал/Воркутинская ТЭЦ-2/Авто</v>
          </cell>
        </row>
        <row r="1683">
          <cell r="I1683" t="str">
            <v>2000002522 2012/Коми филиал/Воркутинская ТЭЦ-1/Уста</v>
          </cell>
        </row>
        <row r="1684">
          <cell r="I1684" t="str">
            <v>2000002523 2012/Коми филиал/Сосногорская ТЭЦ/Рек. Г</v>
          </cell>
        </row>
        <row r="1685">
          <cell r="I1685" t="str">
            <v>2000002524 2012/Коми филиал/Сыктывкарские тепловые</v>
          </cell>
        </row>
        <row r="1686">
          <cell r="I1686" t="str">
            <v>2000002525 2012/Коми филиал/Сыктывкарские тепловые</v>
          </cell>
        </row>
        <row r="1687">
          <cell r="I1687" t="str">
            <v>2000002526 2012/Коми филиал/Ухтинские тепловые сети</v>
          </cell>
        </row>
        <row r="1688">
          <cell r="I1688" t="str">
            <v>2000002527 2012/Коми филиал/Воркутинская ТЭЦ-2/Уста</v>
          </cell>
        </row>
        <row r="1689">
          <cell r="I1689" t="str">
            <v>2000002528 2012/Коми филиал/Сосногорская ТЭЦ/Виброа</v>
          </cell>
        </row>
        <row r="1690">
          <cell r="I1690" t="str">
            <v>2000002529 2012/Коми филиал/Сыктывкарские тепловые</v>
          </cell>
        </row>
        <row r="1691">
          <cell r="I1691" t="str">
            <v>2000002530 2012/Коми филиал/Сосногорская ТЭЦ/Реконс</v>
          </cell>
        </row>
        <row r="1692">
          <cell r="I1692" t="str">
            <v>2000002531 2012/Коми филиал/ИА/Погашение кредиторск</v>
          </cell>
        </row>
        <row r="1693">
          <cell r="I1693" t="str">
            <v>2000002532 2012/Пермские тепловые сети/Пермские теп</v>
          </cell>
        </row>
        <row r="1694">
          <cell r="I1694" t="str">
            <v>2000002533 2012/Пермские тепловые сети/Пермские теп</v>
          </cell>
        </row>
        <row r="1695">
          <cell r="I1695" t="str">
            <v>2000002534 2012/Пермские тепловые сети/Пермские теп</v>
          </cell>
        </row>
        <row r="1696">
          <cell r="I1696" t="str">
            <v>2000002535 2012/Пермские тепловые сети/Пермские теп</v>
          </cell>
        </row>
        <row r="1697">
          <cell r="I1697" t="str">
            <v>2000002536 2012/Пермская сетевая компания/Пермская</v>
          </cell>
        </row>
        <row r="1698">
          <cell r="I1698" t="str">
            <v>2000002537 2012/Пермская сетевая компания/Пермская</v>
          </cell>
        </row>
        <row r="1699">
          <cell r="I1699" t="str">
            <v>2000002538 2012/Пермская сетевая компания/Пермская</v>
          </cell>
        </row>
        <row r="1700">
          <cell r="I1700" t="str">
            <v>2000002539 2012/Пермская сетевая компания/Пермская</v>
          </cell>
        </row>
        <row r="1701">
          <cell r="I1701" t="str">
            <v>2000002540 2012/Пермская сетевая компания/Пермская</v>
          </cell>
        </row>
        <row r="1702">
          <cell r="I1702" t="str">
            <v>2000002541 2012/Пермская сетевая компания/Пермская</v>
          </cell>
        </row>
        <row r="1703">
          <cell r="I1703" t="str">
            <v>2000002542 2012/Пермская сетевая компания/Пермская</v>
          </cell>
        </row>
        <row r="1704">
          <cell r="I1704" t="str">
            <v>2000002543 2012/Пермская сетевая компания/Пермская</v>
          </cell>
        </row>
        <row r="1705">
          <cell r="I1705" t="str">
            <v>2000002544 2012/Пермская сетевая компания/Пермская</v>
          </cell>
        </row>
        <row r="1706">
          <cell r="I1706" t="str">
            <v>2000002545 2012/Пермский филиал/Закамская ТЭЦ-5/Вык</v>
          </cell>
        </row>
        <row r="1707">
          <cell r="I1707" t="str">
            <v>2000002546 2012/Пермский филиал/Пермская ТЭЦ-13/Вык</v>
          </cell>
        </row>
        <row r="1708">
          <cell r="I1708" t="str">
            <v>2000002547 2012/Пермский филиал/Широковская ГЭС/Вык</v>
          </cell>
        </row>
        <row r="1709">
          <cell r="I1709" t="str">
            <v>2000002548 2012/Пермский филиал/Пермская ТЭЦ-13/Нов</v>
          </cell>
        </row>
        <row r="1710">
          <cell r="I1710" t="str">
            <v>2000002549 2012/Пермский филиал/Пермская ТЭЦ-13/Нов</v>
          </cell>
        </row>
        <row r="1711">
          <cell r="I1711" t="str">
            <v>2000002550 2012/Пермский филиал/Пермская ТЭЦ-13/Нов</v>
          </cell>
        </row>
        <row r="1712">
          <cell r="I1712" t="str">
            <v>2000002551 2012/Пермский филиал/Кизеловская ГРЭС-3/</v>
          </cell>
        </row>
        <row r="1713">
          <cell r="I1713" t="str">
            <v>2000002552 2012/Пермский филиал/Пермские тепловые с</v>
          </cell>
        </row>
        <row r="1714">
          <cell r="I1714" t="str">
            <v>2000002553 2012/Пермская сетевая компания/Пермская</v>
          </cell>
        </row>
        <row r="1715">
          <cell r="I1715" t="str">
            <v>2000002554 2012/Пермский филиал/Пермская ТЭЦ-14/Вык</v>
          </cell>
        </row>
        <row r="1716">
          <cell r="I1716" t="str">
            <v>2000002555 2012/Пермский филиал/ИА ПФ  ТГК-9/Устано</v>
          </cell>
        </row>
        <row r="1717">
          <cell r="I1717" t="str">
            <v>2000002556 2012/Пермский филиал/ИА ПФ  ТГК-9/Устано</v>
          </cell>
        </row>
        <row r="1718">
          <cell r="I1718" t="str">
            <v>2000002557 2012/Пермский филиал/Чайковская ТЭЦ-18/П</v>
          </cell>
        </row>
        <row r="1719">
          <cell r="I1719" t="str">
            <v>2000002558 2012/Пермский филиал/ИА ПФ  ТГК-9/Реконс</v>
          </cell>
        </row>
        <row r="1720">
          <cell r="I1720" t="str">
            <v>2000002559 2012/Пермский филиал/Широковская ГЭС/Рек</v>
          </cell>
        </row>
        <row r="1721">
          <cell r="I1721" t="str">
            <v>2000002560 2012/Пермский филиал/Закамская ТЭЦ-5/При</v>
          </cell>
        </row>
        <row r="1722">
          <cell r="I1722" t="str">
            <v>2000002561 2012/Пермский филиал/ЧаТЭЦ-18/Оборудован</v>
          </cell>
        </row>
        <row r="1723">
          <cell r="I1723" t="str">
            <v>2000002562 2012/Пермский филиал/Пермская ТЭЦ-13/Сис</v>
          </cell>
        </row>
        <row r="1724">
          <cell r="I1724" t="str">
            <v>2000002563 2012/Пермский филиал/Закамская ТЭЦ-5/Мон</v>
          </cell>
        </row>
        <row r="1725">
          <cell r="I1725" t="str">
            <v>2000002564 2012/Пермский филиал/Пермская ТЭЦ-9/ Зам</v>
          </cell>
        </row>
        <row r="1726">
          <cell r="I1726" t="str">
            <v>2000002565 2012/Пермский филиал/ТЭЦ-6/ОНМ</v>
          </cell>
        </row>
        <row r="1727">
          <cell r="I1727" t="str">
            <v>2000002566 2012/Пермский филиал/ЧаТЭЦ-18/Замена мор</v>
          </cell>
        </row>
        <row r="1728">
          <cell r="I1728" t="str">
            <v>2000002567 2012/Пермский филиал/БТЭЦ-10/Вынос соору</v>
          </cell>
        </row>
        <row r="1729">
          <cell r="I1729" t="str">
            <v>2000002568 2012/Пермский филиал/Кизеловская ГРЭС-3(</v>
          </cell>
        </row>
        <row r="1730">
          <cell r="I1730" t="str">
            <v>2000002569 2012/Пермский филиал/Закамская ТЭЦ-5/Зам</v>
          </cell>
        </row>
        <row r="1731">
          <cell r="I1731" t="str">
            <v>2000002570 2012/Пермский филиал/ПТЭЦ-14/ОНМ</v>
          </cell>
        </row>
        <row r="1732">
          <cell r="I1732" t="str">
            <v>2000002571 2012/Пермский филиал/Пермская ТЭЦ-9/ОНМ</v>
          </cell>
        </row>
        <row r="1733">
          <cell r="I1733" t="str">
            <v>2000002572 2012/Пермский филиал/БТЭЦ-2/Модернизация</v>
          </cell>
        </row>
        <row r="1734">
          <cell r="I1734" t="str">
            <v>2000002573 2012/Пермский филиал/Пермская ТЭЦ-9/ Под</v>
          </cell>
        </row>
        <row r="1735">
          <cell r="I1735" t="str">
            <v>2000002574 2012/Пермский филиал/Кизеловская ГРЭС-3/</v>
          </cell>
        </row>
        <row r="1736">
          <cell r="I1736" t="str">
            <v>2000002575 2012/Пермский филиал/Пермская ТЭЦ-9/Реко</v>
          </cell>
        </row>
        <row r="1737">
          <cell r="I1737" t="str">
            <v>2000002576 2012/Пермский филиал/Пермская ТЭЦ-13/Рек</v>
          </cell>
        </row>
        <row r="1738">
          <cell r="I1738" t="str">
            <v>2000002577 2012/Пермский филиал/Пермская ТЭЦ-9/Заме</v>
          </cell>
        </row>
        <row r="1739">
          <cell r="I1739" t="str">
            <v>2000002578 2012/Пермский филиал/ЧаТЭЦ-18/Реконструк</v>
          </cell>
        </row>
        <row r="1740">
          <cell r="I1740" t="str">
            <v>2000002579 2012/Пермский филиал/Кизеловская ГРЭС-3(</v>
          </cell>
        </row>
        <row r="1741">
          <cell r="I1741" t="str">
            <v>2000002580 2012/Пермский филиал/ЧаТЭЦ-18/Реконструк</v>
          </cell>
        </row>
        <row r="1742">
          <cell r="I1742" t="str">
            <v>2000002581 2012/Пермский филиал/ПТЭЦ-14/Реконструкц</v>
          </cell>
        </row>
        <row r="1743">
          <cell r="I1743" t="str">
            <v>2000002582 2012/Пермский филиал/Пермская ТЭЦ-13/Авт</v>
          </cell>
        </row>
        <row r="1744">
          <cell r="I1744" t="str">
            <v>2000002583 2012/Пермский филиал/ЧаТЭЦ-18/ХВО-помеще</v>
          </cell>
        </row>
        <row r="1745">
          <cell r="I1745" t="str">
            <v>2000002584 2012/Пермский филиал/ЧаТЭЦ-18/ХВО-помеще</v>
          </cell>
        </row>
        <row r="1746">
          <cell r="I1746" t="str">
            <v>2000002585 2012/Пермский филиал/Пермская ТЭЦ-13/Рек</v>
          </cell>
        </row>
        <row r="1747">
          <cell r="I1747" t="str">
            <v>2000002586 2012/Пермский филиал/Кизеловская ГРЭС-3/</v>
          </cell>
        </row>
        <row r="1748">
          <cell r="I1748" t="str">
            <v>2000002587 2012/Пермский филиал/Кизеловская ГРЭС-3/</v>
          </cell>
        </row>
        <row r="1749">
          <cell r="I1749" t="str">
            <v>2000002588 2012/Пермский филиал/Кизеловская ГРЭС-3(</v>
          </cell>
        </row>
        <row r="1750">
          <cell r="I1750" t="str">
            <v>2000002589 2012/Пермский филиал/Кизеловская ГРЭС-3/</v>
          </cell>
        </row>
        <row r="1751">
          <cell r="I1751" t="str">
            <v>2000002590 2012/Пермский филиал/Кизеловская ГРЭС-3(</v>
          </cell>
        </row>
        <row r="1752">
          <cell r="I1752" t="str">
            <v>2000002591 2012/Пермский филиал/ТЭЦ-6/Котёл ст.№5 т</v>
          </cell>
        </row>
        <row r="1753">
          <cell r="I1753" t="str">
            <v>2000002592 2012/Пермский филиал/ПТЭЦ-14/Реконструкц</v>
          </cell>
        </row>
        <row r="1754">
          <cell r="I1754" t="str">
            <v>2000002593 2012/Пермский филиал/Пермская ТЭЦ-9/Прив</v>
          </cell>
        </row>
        <row r="1755">
          <cell r="I1755" t="str">
            <v>2000002594 2012/Пермский филиал/Закамская ТЭЦ-5/При</v>
          </cell>
        </row>
        <row r="1756">
          <cell r="I1756" t="str">
            <v>2000002595 2012/Пермский филиал/ЧаТЭЦ-18/Приведение</v>
          </cell>
        </row>
        <row r="1757">
          <cell r="I1757" t="str">
            <v>2000002596 2012/Пермский филиал//Оплата кредиторско</v>
          </cell>
        </row>
        <row r="1758">
          <cell r="I1758" t="str">
            <v>2000002597 2012/Пермские тепловые сети//Оплата кред</v>
          </cell>
        </row>
        <row r="1759">
          <cell r="I1759" t="str">
            <v>2000002598 2012//Кировская ТЭЦ-3/Реконструкция Киро</v>
          </cell>
        </row>
        <row r="1760">
          <cell r="I1760" t="str">
            <v>2000002599 2012//Ижевская ТЭЦ-1/Реконструкция Ижевс</v>
          </cell>
        </row>
        <row r="1761">
          <cell r="I1761" t="str">
            <v>2000002600 2012/Кировский филиал/Кировская ТЭЦ-4 (П</v>
          </cell>
        </row>
        <row r="1762">
          <cell r="I1762" t="str">
            <v>2000002601 2012/Кировский филиал/Кировская ТЭЦ-4 (П</v>
          </cell>
        </row>
        <row r="1763">
          <cell r="I1763" t="str">
            <v>2000002602 2012/Удмуртский филиал/Новочебоксарская</v>
          </cell>
        </row>
        <row r="1764">
          <cell r="I1764" t="str">
            <v>2000002603 2012/ПИП/Пермская ТЭЦ-6/Реконструкция Пе</v>
          </cell>
        </row>
        <row r="1765">
          <cell r="I1765" t="str">
            <v>2000002604 2012/ПИП/Пермская ТЭЦ-9/Реконструкция Пе</v>
          </cell>
        </row>
        <row r="1766">
          <cell r="I1766" t="str">
            <v>2000002605 2012/ПИП/Новобогословская ТЭЦ/Строительс</v>
          </cell>
        </row>
        <row r="1767">
          <cell r="I1767" t="str">
            <v>2000002606 2012/ПИП/Нижнетуринская ГРЭС (ПК1)/Рекон</v>
          </cell>
        </row>
        <row r="1768">
          <cell r="I1768" t="str">
            <v>2000002607 2012/ПИП/Нижнетуринская ГРЭС (ПК2)/Рекон</v>
          </cell>
        </row>
        <row r="1769">
          <cell r="I1769" t="str">
            <v>2000002608 2012/ПИП/Новоберезниковская ТЭЦ (ПК1)/Ст</v>
          </cell>
        </row>
        <row r="1770">
          <cell r="I1770" t="str">
            <v>2000002609 2012/ПИП/Новоберезниковская ТЭЦ (ПК2)/Ст</v>
          </cell>
        </row>
        <row r="1771">
          <cell r="I1771" t="str">
            <v>2000002610 2012/ПИП/Академическая ТЭЦ/Строительство</v>
          </cell>
        </row>
        <row r="1772">
          <cell r="I1772" t="str">
            <v>2000002611 2012/ПИП/ Реконструкция Березниковской Т</v>
          </cell>
        </row>
        <row r="1773">
          <cell r="I1773" t="str">
            <v>2000002612 2011/БТЭЦ-10. Вынос газопровода высокого</v>
          </cell>
        </row>
        <row r="1774">
          <cell r="I1774" t="str">
            <v>2000002613 2011/БТЭЦ-4. Демонтаж дымовой трубы Н 18</v>
          </cell>
        </row>
        <row r="1775">
          <cell r="I1775" t="str">
            <v>2000002614 2011/БТЭЦ-10. Изменение конструкции газо</v>
          </cell>
        </row>
        <row r="1776">
          <cell r="I1776" t="str">
            <v>2000002615 погашение обязательств ЗАО КРОНА</v>
          </cell>
        </row>
        <row r="1777">
          <cell r="I1777" t="str">
            <v>2000002616 погашение обязательств ЗАО ОРТЭКС</v>
          </cell>
        </row>
        <row r="1778">
          <cell r="I1778" t="str">
            <v>2000002617 погашение обязательств ЗАО Технология</v>
          </cell>
        </row>
        <row r="1779">
          <cell r="I1779" t="str">
            <v>2000002618 погашение обязательств ЗАО ДИАЛ-КОМ</v>
          </cell>
        </row>
        <row r="1780">
          <cell r="I1780" t="str">
            <v>2000002619 БТЭЦ-2/Модернизация АСКВД ТГ №7</v>
          </cell>
        </row>
        <row r="1781">
          <cell r="I1781" t="str">
            <v>2000002620 БТЭЦ-10/Вынос сооружений БТЭЦ-10 из пред</v>
          </cell>
        </row>
        <row r="1782">
          <cell r="I1782" t="str">
            <v>2000002621 КГЭС-3 (ШГЭС)/Реконструкция ограждения п</v>
          </cell>
        </row>
        <row r="1783">
          <cell r="I1783" t="str">
            <v>2000002622 КГЭС-3 (ШГЭС)/Реконструкция раздельной с</v>
          </cell>
        </row>
        <row r="1784">
          <cell r="I1784" t="str">
            <v>2000002623 КГРЭС-3/Усиление ферм подсушки и РМЦ</v>
          </cell>
        </row>
        <row r="1785">
          <cell r="I1785" t="str">
            <v>2000002624 КГРЭС-3/Реконструкция схемы газонабжения</v>
          </cell>
        </row>
        <row r="1786">
          <cell r="I1786" t="str">
            <v>2000002625 КГЭС-3 (ШГЭС)/Реконструкция водосливной</v>
          </cell>
        </row>
        <row r="1787">
          <cell r="I1787" t="str">
            <v>2000002626 КГРЭС-3/Реконструкция Губахинской плотин</v>
          </cell>
        </row>
        <row r="1788">
          <cell r="I1788" t="str">
            <v>2000002627 КГЭС-3 (ШГЭС)/Реконструкция компрессорно</v>
          </cell>
        </row>
        <row r="1789">
          <cell r="I1789" t="str">
            <v>2000002628 КГРЭС-3/Реконструкция кровли котельной 3</v>
          </cell>
        </row>
        <row r="1790">
          <cell r="I1790" t="str">
            <v>2000002629 ЗТЭЦ-5/Приведение котлов в соответствие</v>
          </cell>
        </row>
        <row r="1791">
          <cell r="I1791" t="str">
            <v>2000002630 ЗТЭЦ-5/Монтаж эл.магнитной блокировки ши</v>
          </cell>
        </row>
        <row r="1792">
          <cell r="I1792" t="str">
            <v>2000002631 ЗТЭЦ-5/Замена шинных разъединителей от I</v>
          </cell>
        </row>
        <row r="1793">
          <cell r="I1793" t="str">
            <v>2000002632 ЗТЭЦ-5/Приборы химконтроля (оборудование</v>
          </cell>
        </row>
        <row r="1794">
          <cell r="I1794" t="str">
            <v>2000002633 ПТЭЦ-6/Котёл ст.№5 типа ТП-48 Реконструк</v>
          </cell>
        </row>
        <row r="1795">
          <cell r="I1795" t="str">
            <v>2000002634 ПТЭЦ-6/Оборудование не требующее монтажа</v>
          </cell>
        </row>
        <row r="1796">
          <cell r="I1796" t="str">
            <v>2000002635 ПТЭЦ-9/Приведение газового оборудования</v>
          </cell>
        </row>
        <row r="1797">
          <cell r="I1797" t="str">
            <v>2000002636 ПТЭЦ-9/Подключение сигналов для СТМиС</v>
          </cell>
        </row>
        <row r="1798">
          <cell r="I1798" t="str">
            <v>2000002637 ПТЭЦ-9/Оборудование не требующее монтажа</v>
          </cell>
        </row>
        <row r="1799">
          <cell r="I1799" t="str">
            <v>2000002638 ПТЭЦ-13/Автоматические системы пожарной</v>
          </cell>
        </row>
        <row r="1800">
          <cell r="I1800" t="str">
            <v>2000002639 ПТЭЦ-13/Реконструкция газового хозяйства</v>
          </cell>
        </row>
        <row r="1801">
          <cell r="I1801" t="str">
            <v>2000002640 ПТЭЦ-13/Система дренирования кабельных к</v>
          </cell>
        </row>
        <row r="1802">
          <cell r="I1802" t="str">
            <v>2000002641 ПТЭЦ-13/Реконструкция и замена аккумулят</v>
          </cell>
        </row>
        <row r="1803">
          <cell r="I1803" t="str">
            <v>2000002642 ПТЭЦ-14/Реконструкция газопроводов котла</v>
          </cell>
        </row>
        <row r="1804">
          <cell r="I1804" t="str">
            <v>2000002643 ПТЭЦ-14/Реконструкция магистрального пар</v>
          </cell>
        </row>
        <row r="1805">
          <cell r="I1805" t="str">
            <v>2000002644 ПТЭЦ-14/Оборудование не требующее монтаж</v>
          </cell>
        </row>
        <row r="1806">
          <cell r="I1806" t="str">
            <v>2000002645 ЧаТЭЦ-18/ПИР. Интегрированная система бе</v>
          </cell>
        </row>
        <row r="1807">
          <cell r="I1807" t="str">
            <v>2000002646 ЧаТЭЦ-18/Приведение газового хозяйства в</v>
          </cell>
        </row>
        <row r="1808">
          <cell r="I1808" t="str">
            <v>2000002647 ЧаТЭЦ-18/Реконструкция 1ПВД-7 т/г №1</v>
          </cell>
        </row>
        <row r="1809">
          <cell r="I1809" t="str">
            <v>2000002648 ЧаТЭЦ-18/ОНМ, в т.ч. оборудование для то</v>
          </cell>
        </row>
        <row r="1810">
          <cell r="I1810" t="str">
            <v>2000002649 ИА ПФ/Управление активами</v>
          </cell>
        </row>
        <row r="1811">
          <cell r="I1811" t="str">
            <v>2000002650 ИА ПФ/Установка измерительных комплексов</v>
          </cell>
        </row>
        <row r="1812">
          <cell r="I1812" t="str">
            <v>2000002651 ИА ПФ/Установка измерительных комплексов</v>
          </cell>
        </row>
        <row r="1813">
          <cell r="I1813" t="str">
            <v>2000002652 2012/S/ПТЭЦ/N/Оборудование, не входящее</v>
          </cell>
        </row>
        <row r="1814">
          <cell r="I1814" t="str">
            <v>2000002653 2012/ПТЭЦ/Установка приборов учета тепл</v>
          </cell>
        </row>
        <row r="1815">
          <cell r="I1815" t="str">
            <v>2000002654 2012/S/БТЭЦ/N/Оборудование, не входящее</v>
          </cell>
        </row>
        <row r="1816">
          <cell r="I1816" t="str">
            <v>2000002655 2012/БТЭЦ/Установка приборов учета тепл</v>
          </cell>
        </row>
        <row r="1817">
          <cell r="I1817" t="str">
            <v>2000002656 2012/S/КрТЭЦ/N/Оборудование, не входяще</v>
          </cell>
        </row>
        <row r="1818">
          <cell r="I1818" t="str">
            <v>2000002657 2012/КрТЭЦ/Установка приборов учета теп</v>
          </cell>
        </row>
        <row r="1819">
          <cell r="I1819" t="str">
            <v>2000002658 2012/S/НСТЭЦ/N/Оборудование, не входяще</v>
          </cell>
        </row>
        <row r="1820">
          <cell r="I1820" t="str">
            <v>2000002659 2012/S/СвТЭЦ/N/Оборудование, не входяще</v>
          </cell>
        </row>
        <row r="1821">
          <cell r="I1821" t="str">
            <v>2000002660 2012/СвТЭЦ/Установка приборов учета теп</v>
          </cell>
        </row>
        <row r="1822">
          <cell r="I1822" t="str">
            <v>2000002661 2012/S/Гурзкот/N/Оборудование, не входя</v>
          </cell>
        </row>
        <row r="1823">
          <cell r="I1823" t="str">
            <v>2000002662 2012/S/Гурзкот/N/Оборудование, не входя</v>
          </cell>
        </row>
        <row r="1824">
          <cell r="I1824" t="str">
            <v>2000002663 2012/S/НТГРЭС/N/Оборудование, не входящ</v>
          </cell>
        </row>
        <row r="1825">
          <cell r="I1825" t="str">
            <v>2000002664 2012/НТГРЭС/Установка приборов учета те</v>
          </cell>
        </row>
        <row r="1826">
          <cell r="I1826" t="str">
            <v>2000002665 Реконструкция ЗРУ-35 Новочебоксарской ТЭ</v>
          </cell>
        </row>
        <row r="1827">
          <cell r="I1827" t="str">
            <v>2000002666 Рек. т/м М-01  от  ПК 172+22,0  до П01-П</v>
          </cell>
        </row>
        <row r="1828">
          <cell r="I1828" t="str">
            <v>2000002667 Рек. тепловых камер с заменой ответствен</v>
          </cell>
        </row>
        <row r="1829">
          <cell r="I1829" t="str">
            <v>2000002668 Рек. т/м М-6 от ул.Бебеля до ТК06-45</v>
          </cell>
        </row>
        <row r="1830">
          <cell r="I1830" t="str">
            <v>2000002669 Рек. внешнего электроснабжения  НС№11</v>
          </cell>
        </row>
        <row r="1831">
          <cell r="I1831" t="str">
            <v>2000002670 Рек.  М-02  от  ТК 02-23  до  ТК 02-23-3</v>
          </cell>
        </row>
        <row r="1832">
          <cell r="I1832" t="str">
            <v>2000002671 Рек. М-02  по  пер.Театральный</v>
          </cell>
        </row>
        <row r="1833">
          <cell r="I1833" t="str">
            <v>2000002672 Рек. М-23-13 от НО 23-13-1 до комм.тонне</v>
          </cell>
        </row>
        <row r="1834">
          <cell r="I1834" t="str">
            <v>2000002673 Рек. защиты от дуговых замыканий ячеек К</v>
          </cell>
        </row>
        <row r="1835">
          <cell r="I1835" t="str">
            <v>2000002674 Оборудование, не входящее в сметы строек</v>
          </cell>
        </row>
        <row r="1836">
          <cell r="I1836" t="str">
            <v>2000002675 Установка  второго  бака-аккумулятора  н</v>
          </cell>
        </row>
        <row r="1837">
          <cell r="I1837" t="str">
            <v>2000002676 Рек т/м М-01 от ПК150+19,50 до ПК172+22,</v>
          </cell>
        </row>
        <row r="1838">
          <cell r="I1838" t="str">
            <v>2000002677 Рек. М-22 по ул.Белореченская от ул.Поса</v>
          </cell>
        </row>
        <row r="1839">
          <cell r="I1839" t="str">
            <v>2000002678 Рек. нижнего уровня телемеханики НС №7</v>
          </cell>
        </row>
        <row r="1840">
          <cell r="I1840" t="str">
            <v>2000002679 Организация передачи данных</v>
          </cell>
        </row>
        <row r="1841">
          <cell r="I1841" t="str">
            <v>2000002680 Комплексная система зашиты от гидроударо</v>
          </cell>
        </row>
        <row r="1842">
          <cell r="I1842" t="str">
            <v>2000002681 Рек. тепловых камер с заменой ответствен</v>
          </cell>
        </row>
        <row r="1843">
          <cell r="I1843" t="str">
            <v>2000002682 Т/т по ул. Мичурина взамен теплотрассы 2</v>
          </cell>
        </row>
        <row r="1844">
          <cell r="I1844" t="str">
            <v>2000002683 Т/т по ул. Мичурина взамен теплотрассы 2</v>
          </cell>
        </row>
        <row r="1845">
          <cell r="I1845" t="str">
            <v>2000002684 Т/т по ул. Вайнера взамен 2Ду 500мм</v>
          </cell>
        </row>
        <row r="1846">
          <cell r="I1846" t="str">
            <v>2000002685 Т/т по ул. Челюскинцев взамен 2Ду500мм 1</v>
          </cell>
        </row>
        <row r="1847">
          <cell r="I1847" t="str">
            <v>2000002686 Т/т по ул. Челюскинцев взамен 2Ду500мм 2</v>
          </cell>
        </row>
        <row r="1848">
          <cell r="I1848" t="str">
            <v>2000002687 Т/т по ул. Челюскинцев взамен 2Ду500мм 3</v>
          </cell>
        </row>
        <row r="1849">
          <cell r="I1849" t="str">
            <v>2000002688 Т/т по ул. Челюскинцев взамен 2Ду500мм 4</v>
          </cell>
        </row>
        <row r="1850">
          <cell r="I1850" t="str">
            <v>2000002689 Т/т по ул. Февральской революции</v>
          </cell>
        </row>
        <row r="1851">
          <cell r="I1851" t="str">
            <v>2000002690 БАГВ № 3 на НС № 12</v>
          </cell>
        </row>
        <row r="1852">
          <cell r="I1852" t="str">
            <v>2000002691 Т/т по ул. Таватуйская от ТК 06 – 45 ТК</v>
          </cell>
        </row>
        <row r="1853">
          <cell r="I1853" t="str">
            <v>2000002692 Выкуп земельных участков. Космонавтов, 1</v>
          </cell>
        </row>
        <row r="1854">
          <cell r="I1854" t="str">
            <v>2000002693 Выкуп земельных участков. 40 лет ВЛКСМ,</v>
          </cell>
        </row>
        <row r="1855">
          <cell r="I1855" t="str">
            <v>2000002694 Выкуп земельных участков. Космонавтов, 6</v>
          </cell>
        </row>
        <row r="1856">
          <cell r="I1856" t="str">
            <v>2000002695 Выкуп земельных участков. Восточная, 29а</v>
          </cell>
        </row>
        <row r="1857">
          <cell r="I1857" t="str">
            <v>2000002696 Выкуп земельных участков. Чистопольская,</v>
          </cell>
        </row>
        <row r="1858">
          <cell r="I1858" t="str">
            <v>2000002697 "Рек. ограждения, (""Егоза"")"</v>
          </cell>
        </row>
        <row r="1859">
          <cell r="I1859" t="str">
            <v>2000002698 Оборудование, не входящее в сметы строек</v>
          </cell>
        </row>
        <row r="1860">
          <cell r="I1860" t="str">
            <v>2000002699 Оптимизация теплоснабжения г.Воркута</v>
          </cell>
        </row>
        <row r="1861">
          <cell r="I1861" t="str">
            <v>2000002700 Ижевская ТЭЦ-2. Техперевооружение ячеек</v>
          </cell>
        </row>
        <row r="1862">
          <cell r="I1862" t="str">
            <v>2000002701 БТЭЦ-4/Демонтаж дымовой трубы Н=180м</v>
          </cell>
        </row>
        <row r="1863">
          <cell r="I1863" t="str">
            <v>2000002702 БТЭЦ-10/Изменение конструкции газоотведе</v>
          </cell>
        </row>
        <row r="1864">
          <cell r="I1864" t="str">
            <v>2000002703 Установка приборов учета газа</v>
          </cell>
        </row>
        <row r="1865">
          <cell r="I1865" t="str">
            <v>2000002704 Монтаж мазтутного бака, вкл. ПСД</v>
          </cell>
        </row>
        <row r="1866">
          <cell r="I1866" t="str">
            <v>2000002705 Рек-ция берег укрепления в нижнем бьефе</v>
          </cell>
        </row>
        <row r="1867">
          <cell r="I1867" t="str">
            <v>2000002706 Монтаж схемы резервирования выключателей</v>
          </cell>
        </row>
        <row r="1868">
          <cell r="I1868" t="str">
            <v>2000002707 Рек-ция ТМ 13 от ТК 1339 - ТК 1341по ули</v>
          </cell>
        </row>
        <row r="1869">
          <cell r="I1869" t="str">
            <v>2000002708 Рек-ция ТМ 13 от ТК 1328/5 - ТК 1328/5д</v>
          </cell>
        </row>
        <row r="1870">
          <cell r="I1870" t="str">
            <v>2000002709 Замена участка т тр от ТК1840 до ТК1837</v>
          </cell>
        </row>
        <row r="1871">
          <cell r="I1871" t="str">
            <v>2000002710 Рек-ция освещения периметра ограждения.</v>
          </cell>
        </row>
        <row r="1872">
          <cell r="I1872" t="str">
            <v>2000002711 Рек-ция системы охранного телевидения. О</v>
          </cell>
        </row>
        <row r="1873">
          <cell r="I1873" t="str">
            <v>2000002712 Рек-ция наружного освещения периметра, в</v>
          </cell>
        </row>
        <row r="1874">
          <cell r="I1874" t="str">
            <v>2000002713 Рек-ция системы видеонаблюдения с замено</v>
          </cell>
        </row>
        <row r="1875">
          <cell r="I1875" t="str">
            <v>2000002714 Замена противопожарного трубопровода в к</v>
          </cell>
        </row>
        <row r="1876">
          <cell r="I1876" t="str">
            <v>2000002715 Рек-ция   трубопроводов  пожаротушения н</v>
          </cell>
        </row>
        <row r="1877">
          <cell r="I1877" t="str">
            <v>2000002716 "Монтаж ограждения периметра БНС-1, вкл.</v>
          </cell>
        </row>
        <row r="1878">
          <cell r="I1878" t="str">
            <v>2000002717 Рек-ция системы газоснабжения к.а. ст.№1</v>
          </cell>
        </row>
        <row r="1879">
          <cell r="I1879" t="str">
            <v>2000002718 Монтаж схемы охлаждения ферм машзала ТЭЦ</v>
          </cell>
        </row>
        <row r="1880">
          <cell r="I1880" t="str">
            <v>2000002719 Рек-ция освещения  периметра ограждения,</v>
          </cell>
        </row>
        <row r="1881">
          <cell r="I1881" t="str">
            <v>2000002720 Рек-ция системы видеонаблюдения с истекш</v>
          </cell>
        </row>
        <row r="1882">
          <cell r="I1882" t="str">
            <v>2000002721 Рек-ция системы пожарно - питьевого водо</v>
          </cell>
        </row>
        <row r="1883">
          <cell r="I1883" t="str">
            <v>2000002722 Монтаж гидропетли для защиты  оборудован</v>
          </cell>
        </row>
        <row r="1884">
          <cell r="I1884" t="str">
            <v>2000002723 " Прокладка кабельной линии 6 кВ от ГРУ</v>
          </cell>
        </row>
        <row r="1885">
          <cell r="I1885" t="str">
            <v>2000002724 Рек-ция кровли котельного отд.блочной ча</v>
          </cell>
        </row>
        <row r="1886">
          <cell r="I1886" t="str">
            <v>2000002725 Рек-ция шатра осветлителей 1,2</v>
          </cell>
        </row>
        <row r="1887">
          <cell r="I1887" t="str">
            <v>2000002726 Замена пассажирского лифта</v>
          </cell>
        </row>
        <row r="1888">
          <cell r="I1888" t="str">
            <v>2000002727 Рек-ция кровли главного корпуса, вкл. ПС</v>
          </cell>
        </row>
        <row r="1889">
          <cell r="I1889" t="str">
            <v>2000002728 Поставка и замена  питательного насоса с</v>
          </cell>
        </row>
        <row r="1890">
          <cell r="I1890" t="str">
            <v>2000002729 Рек-ция дымовой трубы сть.№2 H=150м</v>
          </cell>
        </row>
        <row r="1891">
          <cell r="I1891" t="str">
            <v>2000002730 Замена силовых кабелей питания насосных</v>
          </cell>
        </row>
        <row r="1892">
          <cell r="I1892" t="str">
            <v>2000002731 Рек-ция ГРП, вкл. ПСД</v>
          </cell>
        </row>
        <row r="1893">
          <cell r="I1893" t="str">
            <v>2000002732 Замена КЛ-0,4кВ на шинный мост ШМА 4-160</v>
          </cell>
        </row>
        <row r="1894">
          <cell r="I1894" t="str">
            <v>2000002733 разр. на выброс вредных (загрязняющих) в</v>
          </cell>
        </row>
        <row r="1895">
          <cell r="I1895" t="str">
            <v>2000002734 разр. на выброс вредных (загрязняющих) в</v>
          </cell>
        </row>
        <row r="1896">
          <cell r="I1896" t="str">
            <v>2000002735 разр. на выброс вредных (загрязняющих) в</v>
          </cell>
        </row>
        <row r="1897">
          <cell r="I1897" t="str">
            <v>2000002736 разр. на выброс вредных (загрязняющих) в</v>
          </cell>
        </row>
        <row r="1898">
          <cell r="I1898" t="str">
            <v>2000002737 разр. на выброс вредных (загрязняющих) в</v>
          </cell>
        </row>
        <row r="1899">
          <cell r="I1899" t="str">
            <v>2000002738 Выполнение анализа отходов производства</v>
          </cell>
        </row>
        <row r="1900">
          <cell r="I1900" t="str">
            <v>2000002739 Выполнение биотестирования отходов произ</v>
          </cell>
        </row>
        <row r="1901">
          <cell r="I1901" t="str">
            <v>2000002740 Разработка проекта обоснования намечаемо</v>
          </cell>
        </row>
        <row r="1902">
          <cell r="I1902" t="str">
            <v>2000002741 Получение санитарно-эпидемиологического</v>
          </cell>
        </row>
        <row r="1903">
          <cell r="I1903" t="str">
            <v>2000002742 Выполнение анализа отходов производства</v>
          </cell>
        </row>
        <row r="1904">
          <cell r="I1904" t="str">
            <v>2000002743 Выполнение биотестирования отходов произ</v>
          </cell>
        </row>
        <row r="1905">
          <cell r="I1905" t="str">
            <v>2000002744 Разработка проекта обоснования намечаемо</v>
          </cell>
        </row>
        <row r="1906">
          <cell r="I1906" t="str">
            <v>2000002745 Получение санитарно-эпидемиологического</v>
          </cell>
        </row>
        <row r="1907">
          <cell r="I1907" t="str">
            <v>2000002746 Выполнение анализа отходов производства</v>
          </cell>
        </row>
        <row r="1908">
          <cell r="I1908" t="str">
            <v>2000002747 Выполнение биотестирования отходов произ</v>
          </cell>
        </row>
        <row r="1909">
          <cell r="I1909" t="str">
            <v>2000002748 Разработка проекта обоснования намечаемо</v>
          </cell>
        </row>
        <row r="1910">
          <cell r="I1910" t="str">
            <v>2000002749 Получение санитарно-эпидемиологического</v>
          </cell>
        </row>
        <row r="1911">
          <cell r="I1911" t="str">
            <v>2000002750 Выполнение анализа отходов производства</v>
          </cell>
        </row>
        <row r="1912">
          <cell r="I1912" t="str">
            <v>2000002751 Выполнение биотестирования отходов произ</v>
          </cell>
        </row>
        <row r="1913">
          <cell r="I1913" t="str">
            <v>2000002752 Разработка проекта обоснования намечаемо</v>
          </cell>
        </row>
        <row r="1914">
          <cell r="I1914" t="str">
            <v>2000002753 Получение санитарно-эпидемиологического</v>
          </cell>
        </row>
        <row r="1915">
          <cell r="I1915" t="str">
            <v>2000002754 Выполнение анализа отходов производства</v>
          </cell>
        </row>
        <row r="1916">
          <cell r="I1916" t="str">
            <v>2000002755 Выполнение биотестирования отходов произ</v>
          </cell>
        </row>
        <row r="1917">
          <cell r="I1917" t="str">
            <v>2000002756 Разработка проекта обоснования намечаемо</v>
          </cell>
        </row>
        <row r="1918">
          <cell r="I1918" t="str">
            <v>2000002757 Получение санитарно-эпидемиологического</v>
          </cell>
        </row>
        <row r="1919">
          <cell r="I1919" t="str">
            <v>2000002758 Предоставление фоновых концентраций загр</v>
          </cell>
        </row>
        <row r="1920">
          <cell r="I1920" t="str">
            <v>2000002759 Разработка   проекта нормативов допустим</v>
          </cell>
        </row>
        <row r="1921">
          <cell r="I1921" t="str">
            <v>2000002760 Согласование проекта нормативов допустим</v>
          </cell>
        </row>
        <row r="1922">
          <cell r="I1922" t="str">
            <v>2000002761 Предоставление рыбохозяйственной характе</v>
          </cell>
        </row>
        <row r="1923">
          <cell r="I1923" t="str">
            <v>2000002762 Предоставление фоновых концентраций загр</v>
          </cell>
        </row>
        <row r="1924">
          <cell r="I1924" t="str">
            <v>2000002763 Разработка   проекта нормативов допустим</v>
          </cell>
        </row>
        <row r="1925">
          <cell r="I1925" t="str">
            <v>2000002764 Согласование проекта нормативов допустим</v>
          </cell>
        </row>
        <row r="1926">
          <cell r="I1926" t="str">
            <v>2000002765 Предоставление рыбохозяйственной характе</v>
          </cell>
        </row>
        <row r="1927">
          <cell r="I1927" t="str">
            <v>2000002766 Обязательное энергообследование и получе</v>
          </cell>
        </row>
        <row r="1928">
          <cell r="I1928" t="str">
            <v>2000002767 Обязательное энергообследование и получе</v>
          </cell>
        </row>
        <row r="1929">
          <cell r="I1929" t="str">
            <v>2000002768 Обязательное энергообследование и получе</v>
          </cell>
        </row>
        <row r="1930">
          <cell r="I1930" t="str">
            <v>2000002769 Обязательное энергообследование и получе</v>
          </cell>
        </row>
        <row r="1931">
          <cell r="I1931" t="str">
            <v>2000002770 Обязательное энергообследование и получе</v>
          </cell>
        </row>
        <row r="1932">
          <cell r="I1932" t="str">
            <v>2000002771 Оценка состояния измерений в химической</v>
          </cell>
        </row>
        <row r="1933">
          <cell r="I1933" t="str">
            <v>2000002772 Оценка состояния измерений в химической</v>
          </cell>
        </row>
        <row r="1934">
          <cell r="I1934" t="str">
            <v>2000002774 Разработка критериев безопасности ГТС,</v>
          </cell>
        </row>
        <row r="1935">
          <cell r="I1935" t="str">
            <v>2000002775 Государственная экспертиза декларации бе</v>
          </cell>
        </row>
        <row r="1936">
          <cell r="I1936" t="str">
            <v>2000002776 Аттестация лаборатории неразрушающего ко</v>
          </cell>
        </row>
        <row r="1937">
          <cell r="I1937" t="str">
            <v>2000002777 Экспертиза промышленной безопасности мос</v>
          </cell>
        </row>
        <row r="1938">
          <cell r="I1938" t="str">
            <v>2000002778 Экспертиза промышленной безопасности мос</v>
          </cell>
        </row>
        <row r="1939">
          <cell r="I1939" t="str">
            <v>2000002779 Экспертиза промышленной безопасности мос</v>
          </cell>
        </row>
        <row r="1940">
          <cell r="I1940" t="str">
            <v>2000002780 Экспертиза промышленной безопасности мос</v>
          </cell>
        </row>
        <row r="1941">
          <cell r="I1941" t="str">
            <v>2000002781 Экспертиза промышленной безопасности мос</v>
          </cell>
        </row>
        <row r="1942">
          <cell r="I1942" t="str">
            <v>2000002782 Экспертиза промышленной безопасности пол</v>
          </cell>
        </row>
        <row r="1943">
          <cell r="I1943" t="str">
            <v>2000002783 Экспертиза промышленной безопасности мос</v>
          </cell>
        </row>
        <row r="1944">
          <cell r="I1944" t="str">
            <v>2000002784 Обследование с ЭПБ кирпичной дымовой тру</v>
          </cell>
        </row>
        <row r="1945">
          <cell r="I1945" t="str">
            <v>2000002785 Обследование с ЭПБ здания водогрейной ко</v>
          </cell>
        </row>
        <row r="1946">
          <cell r="I1946" t="str">
            <v>2000002786 Обследование с ЭПБ кирпичной дымовой тру</v>
          </cell>
        </row>
        <row r="1947">
          <cell r="I1947" t="str">
            <v>2000002787 Экспертиза промышленной безопасности пер</v>
          </cell>
        </row>
        <row r="1948">
          <cell r="I1948" t="str">
            <v>2000002788 Экспертиза промышленной безопасност всас</v>
          </cell>
        </row>
        <row r="1949">
          <cell r="I1949" t="str">
            <v>2000002789 Экспертиза промышленной безопасности вса</v>
          </cell>
        </row>
        <row r="1950">
          <cell r="I1950" t="str">
            <v>2000002790 Экспертиза промышленной безопасности маз</v>
          </cell>
        </row>
        <row r="1951">
          <cell r="I1951" t="str">
            <v>2000002791 Экспертиза промышленной безопасности пит</v>
          </cell>
        </row>
        <row r="1952">
          <cell r="I1952" t="str">
            <v>2000002792 Экспертиза промышленной безопасности пит</v>
          </cell>
        </row>
        <row r="1953">
          <cell r="I1953" t="str">
            <v>2000002793 Экспертиза промышленной безопасности бол</v>
          </cell>
        </row>
        <row r="1954">
          <cell r="I1954" t="str">
            <v>2000002794 Экспертиза промышленной безопасности вод</v>
          </cell>
        </row>
        <row r="1955">
          <cell r="I1955" t="str">
            <v>2000002795 Экспертиза промышленной безопасности вод</v>
          </cell>
        </row>
        <row r="1956">
          <cell r="I1956" t="str">
            <v>2000002796 Экспертиза промышленной безопасности сос</v>
          </cell>
        </row>
        <row r="1957">
          <cell r="I1957" t="str">
            <v>2000002797 Экспертиза промышленной безопасности сос</v>
          </cell>
        </row>
        <row r="1958">
          <cell r="I1958" t="str">
            <v>2000002798 Экспертиза промышленной безопасности сос</v>
          </cell>
        </row>
        <row r="1959">
          <cell r="I1959" t="str">
            <v>2000002799 Экспертиза промышленной безопасности сос</v>
          </cell>
        </row>
        <row r="1960">
          <cell r="I1960" t="str">
            <v>2000002800 Экспертиза промышленной безопасности сос</v>
          </cell>
        </row>
        <row r="1961">
          <cell r="I1961" t="str">
            <v>2000002801 Экспертиза промышленной безопасности рез</v>
          </cell>
        </row>
        <row r="1962">
          <cell r="I1962" t="str">
            <v>2000002802 Экспертиза промышленной безопасности рез</v>
          </cell>
        </row>
        <row r="1963">
          <cell r="I1963" t="str">
            <v>2000002803 Экспертиза промышленной безопасности пер</v>
          </cell>
        </row>
        <row r="1964">
          <cell r="I1964" t="str">
            <v>2000002804 Экспертиза промышленной безопасности вса</v>
          </cell>
        </row>
        <row r="1965">
          <cell r="I1965" t="str">
            <v>2000002805 Экспертиза промышленной безопасности маз</v>
          </cell>
        </row>
        <row r="1966">
          <cell r="I1966" t="str">
            <v>2000002806 Экспертиза промышленной безопасности над</v>
          </cell>
        </row>
        <row r="1967">
          <cell r="I1967" t="str">
            <v>2000002807 Экспертиза промышленной безопасности вну</v>
          </cell>
        </row>
        <row r="1968">
          <cell r="I1968" t="str">
            <v>2000002808 Экспертиза промышленной безопасности нар</v>
          </cell>
        </row>
        <row r="1969">
          <cell r="I1969" t="str">
            <v>2000002809 Экспертиза промышленной безопасности пар</v>
          </cell>
        </row>
        <row r="1970">
          <cell r="I1970" t="str">
            <v>2000002810 Экспертиза промышленной безопасности пар</v>
          </cell>
        </row>
        <row r="1971">
          <cell r="I1971" t="str">
            <v>2000002811 Экспертиза промышленной безопасности пар</v>
          </cell>
        </row>
        <row r="1972">
          <cell r="I1972" t="str">
            <v>2000002812 Экспертиза промышленной безопасности пар</v>
          </cell>
        </row>
        <row r="1973">
          <cell r="I1973" t="str">
            <v>2000002813 Экспертиза промышленной безопасности тру</v>
          </cell>
        </row>
        <row r="1974">
          <cell r="I1974" t="str">
            <v>2000002814 Экспертиза промышленной безопасности пар</v>
          </cell>
        </row>
        <row r="1975">
          <cell r="I1975" t="str">
            <v>2000002815 Экспертиза промышленной безопасности пар</v>
          </cell>
        </row>
        <row r="1976">
          <cell r="I1976" t="str">
            <v>2000002816 Экспертиза промышленной безопасности вод</v>
          </cell>
        </row>
        <row r="1977">
          <cell r="I1977" t="str">
            <v>2000002817 Экспертиза промышленной безопасности общ</v>
          </cell>
        </row>
        <row r="1978">
          <cell r="I1978" t="str">
            <v>2000002818 Экспертиза промышленной безопасности вод</v>
          </cell>
        </row>
        <row r="1979">
          <cell r="I1979" t="str">
            <v>2000002819 Экспертиза промышленной безопасности вод</v>
          </cell>
        </row>
        <row r="1980">
          <cell r="I1980" t="str">
            <v>2000002820 Разботка ПЛАС и экспертиза документа ПЛА</v>
          </cell>
        </row>
        <row r="1981">
          <cell r="I1981" t="str">
            <v>2000002821 Аттестация компьютера</v>
          </cell>
        </row>
        <row r="1982">
          <cell r="I1982" t="str">
            <v>2000002822 Госпошлина за подачу заявления на лиценз</v>
          </cell>
        </row>
        <row r="1983">
          <cell r="I1983" t="str">
            <v>2000002823 Экспертиза промышленной безопасности пас</v>
          </cell>
        </row>
        <row r="1984">
          <cell r="I1984" t="str">
            <v>2000002824 Экспертиза промышленной безопасности пас</v>
          </cell>
        </row>
        <row r="1985">
          <cell r="I1985" t="str">
            <v>2000002825 Система телемеханики и связи ТЭЦ-2</v>
          </cell>
        </row>
        <row r="1986">
          <cell r="I1986" t="str">
            <v>2000002826 Акт соответствия АИИСКУЭ ТЭЦ-1</v>
          </cell>
        </row>
        <row r="1987">
          <cell r="I1987" t="str">
            <v>2000002827 Приведение АИИС КУЭ ТЭЦ2 в соотв. с треб</v>
          </cell>
        </row>
        <row r="1988">
          <cell r="I1988" t="str">
            <v>2000002828 Включение в АИИС новых потребителей</v>
          </cell>
        </row>
        <row r="1989">
          <cell r="I1989" t="str">
            <v>2000002829 АИИС КУЭ РРЭ ТЭЦ-3</v>
          </cell>
        </row>
        <row r="1990">
          <cell r="I1990" t="str">
            <v>2000002830 "АСОП ""Эксперт"""</v>
          </cell>
        </row>
        <row r="1991">
          <cell r="I1991" t="str">
            <v>2000002831 АРМ СРЗА</v>
          </cell>
        </row>
        <row r="1992">
          <cell r="I1992" t="str">
            <v>2000002832 Рек-ция диспетчерской связи</v>
          </cell>
        </row>
        <row r="1993">
          <cell r="I1993" t="str">
            <v>2000002833 Приведение газов об-я котла ГМ-50 ст.№2</v>
          </cell>
        </row>
        <row r="1994">
          <cell r="I1994" t="str">
            <v>2000002834 СТЭЦ Осн. перим.тех.средствами охраны</v>
          </cell>
        </row>
        <row r="1995">
          <cell r="I1995" t="str">
            <v>2000002835 СТЭЦ Техпер.нар.сетей промканализации</v>
          </cell>
        </row>
        <row r="1996">
          <cell r="I1996" t="str">
            <v>2000002836 Оснащение ГРП системой внутреннего пожар</v>
          </cell>
        </row>
        <row r="1997">
          <cell r="I1997" t="str">
            <v>2000002837 Рек схемы подгот воды д/паровых котлов и</v>
          </cell>
        </row>
        <row r="1998">
          <cell r="I1998" t="str">
            <v>2000002838 Оснащ произ помещ сист оповещ и эвак люд</v>
          </cell>
        </row>
        <row r="1999">
          <cell r="I1999" t="str">
            <v>2000002839 Оснащ периметра тех средствами охраны</v>
          </cell>
        </row>
        <row r="2000">
          <cell r="I2000" t="str">
            <v>2000002840 Перенос щита управления котлов №5,7,8 на</v>
          </cell>
        </row>
        <row r="2001">
          <cell r="I2001" t="str">
            <v>2000002841 Реконструкция водоподводящего канала с у</v>
          </cell>
        </row>
        <row r="2002">
          <cell r="I2002" t="str">
            <v>2000002842 Модернизация системы видеонаблюдения, пе</v>
          </cell>
        </row>
        <row r="2003">
          <cell r="I2003" t="str">
            <v>2000002843 Реконструкция паропровода острого пара с</v>
          </cell>
        </row>
        <row r="2004">
          <cell r="I2004" t="str">
            <v>2000002844 Реконструкция предочистки и реагентного</v>
          </cell>
        </row>
        <row r="2005">
          <cell r="I2005" t="str">
            <v>2000002845 Замена шкафов системы возбуждения генера</v>
          </cell>
        </row>
        <row r="2006">
          <cell r="I2006" t="str">
            <v>2000002846 Реконструкция схемы подготовки воды для</v>
          </cell>
        </row>
        <row r="2007">
          <cell r="I2007" t="str">
            <v>2000002847 Модернизация трубопровода промвывода с у</v>
          </cell>
        </row>
        <row r="2008">
          <cell r="I2008" t="str">
            <v>2000002848 Строительство объекта  охраны периметра</v>
          </cell>
        </row>
        <row r="2009">
          <cell r="I2009" t="str">
            <v>2000002849 Строительство объекта  охраны периметра</v>
          </cell>
        </row>
        <row r="2010">
          <cell r="I2010" t="str">
            <v>2000002860 Выкуп земельного участка площадью 322 кв</v>
          </cell>
        </row>
        <row r="2011">
          <cell r="I2011" t="str">
            <v>2000002861 Выкуп земельного участка площадью 458 кв</v>
          </cell>
        </row>
        <row r="2012">
          <cell r="I2012" t="str">
            <v>2000002862 Выкуп земельного участка площадью 365 кв</v>
          </cell>
        </row>
        <row r="2013">
          <cell r="I2013" t="str">
            <v>2000002863 Выкуп земельного участка площадью 322 кв</v>
          </cell>
        </row>
        <row r="2014">
          <cell r="I2014" t="str">
            <v>2000006005 Турбина/ Система бюдж-го управления</v>
          </cell>
        </row>
        <row r="2015">
          <cell r="I2015" t="str">
            <v>2000006006 Открытое акционерное общество "СаранскТе</v>
          </cell>
        </row>
        <row r="2016">
          <cell r="I2016" t="str">
            <v>2000006007 Уст-ка компл.сист.контроля и доступа</v>
          </cell>
        </row>
        <row r="2017">
          <cell r="I2017" t="str">
            <v>2000006008 Установка УУТЭ потребителей г.Дзержинск</v>
          </cell>
        </row>
        <row r="2018">
          <cell r="I2018" t="str">
            <v>2000006009 Устан.измерит.компл.учета газа</v>
          </cell>
        </row>
        <row r="2019">
          <cell r="I2019" t="str">
            <v>2000006010 Устан.измерит.компл.учета т/э</v>
          </cell>
        </row>
        <row r="2020">
          <cell r="I2020" t="str">
            <v>2000006011 Лицензии ПО SAP</v>
          </cell>
        </row>
        <row r="2021">
          <cell r="I2021" t="str">
            <v>2000006012 Турбина/ Доработки Турбины и Казны</v>
          </cell>
        </row>
        <row r="2022">
          <cell r="I2022" t="str">
            <v>2000006013 Единая система документооборота</v>
          </cell>
        </row>
        <row r="2023">
          <cell r="I2023" t="str">
            <v>2000006014 Развитие ТОРО</v>
          </cell>
        </row>
        <row r="2024">
          <cell r="I2024" t="str">
            <v>2000006015 Единство / Немонтируемое оборудование</v>
          </cell>
        </row>
        <row r="2025">
          <cell r="I2025" t="str">
            <v>2000006016 Единство | ВКС III</v>
          </cell>
        </row>
        <row r="2026">
          <cell r="I2026" t="str">
            <v>2000006017 Корпоративная отчетность на портале</v>
          </cell>
        </row>
        <row r="2027">
          <cell r="I2027" t="str">
            <v>2000006018 Трейдин / Технич.учет топлива и тепла</v>
          </cell>
        </row>
        <row r="2028">
          <cell r="I2028" t="str">
            <v>2000006019 Передача данных для целей МСФО</v>
          </cell>
        </row>
        <row r="2029">
          <cell r="I2029" t="str">
            <v>2000006101 Рек.газ.обор.к.а.ст.№7 БКЗ-220 ИвТЭЦ-2</v>
          </cell>
        </row>
        <row r="2030">
          <cell r="I2030" t="str">
            <v>2000006102 Рек.газ.обор. к.а.ст.№8 БКЗ-220 ИвТЭЦ-2</v>
          </cell>
        </row>
        <row r="2031">
          <cell r="I2031" t="str">
            <v>2000006103 Рек.газ.оборуд.к.а.ТП-87ст.№5 ИвТЭЦ-3</v>
          </cell>
        </row>
        <row r="2032">
          <cell r="I2032" t="str">
            <v>2000006104 Рек.каб.хоз-ва(огнезащ.мер-тия)ИвТЭЦ-2</v>
          </cell>
        </row>
        <row r="2033">
          <cell r="I2033" t="str">
            <v>2000006105 Реконострукция т/сетей 2010г.( ИФ)</v>
          </cell>
        </row>
        <row r="2034">
          <cell r="I2034" t="str">
            <v>2000006106 Расш.сист.регистр.авар.событий ИвТЭЦ-3</v>
          </cell>
        </row>
        <row r="2035">
          <cell r="I2035" t="str">
            <v>2000006107 Приведение сист.газ ТП-87ст№2 ИвТЭЦ-3</v>
          </cell>
        </row>
        <row r="2036">
          <cell r="I2036" t="str">
            <v>2000006108 Прив.уз.уч.расх.город.воды ИвТЭЦ-3</v>
          </cell>
        </row>
        <row r="2037">
          <cell r="I2037" t="str">
            <v>2000006109 Приобр.ап-х ср-в для АСУ ТП ИвТЭЦ-1</v>
          </cell>
        </row>
        <row r="2038">
          <cell r="I2038" t="str">
            <v>2000006110 Рекон.газ.обор.к.а.ст.№6 ТП-170</v>
          </cell>
        </row>
        <row r="2039">
          <cell r="I2039" t="str">
            <v>2000006111 Оснащ.турбоген-в защитами обмот.ротора</v>
          </cell>
        </row>
        <row r="2040">
          <cell r="I2040" t="str">
            <v>2000006112 Реконструкция ЩКА та ст№2 ИвТЭЦ-3</v>
          </cell>
        </row>
        <row r="2041">
          <cell r="I2041" t="str">
            <v>2000006113 Рек.т/изол.труб-дов и тепловых камер</v>
          </cell>
        </row>
        <row r="2042">
          <cell r="I2042" t="str">
            <v>2000006114 Реконструкция к.а.ТП-87 ст.№3 ТЭЦ-3</v>
          </cell>
        </row>
        <row r="2043">
          <cell r="I2043" t="str">
            <v>2000006115 Реконструкция к.а.ТП-87 ст.№4 ТЭЦ-3</v>
          </cell>
        </row>
        <row r="2044">
          <cell r="I2044" t="str">
            <v>2000006116 Рек.к.а.ст.№3 ТП-170 ИвТЭЦ-2</v>
          </cell>
        </row>
        <row r="2045">
          <cell r="I2045" t="str">
            <v>2000006117 Реконструкция тепловых камер</v>
          </cell>
        </row>
        <row r="2046">
          <cell r="I2046" t="str">
            <v>2000006118 З/у под зданием для служб 2-го района</v>
          </cell>
        </row>
        <row r="2047">
          <cell r="I2047" t="str">
            <v>2000006119 Расшир.ячеек КРУ-6 кВ (техприсоединение)</v>
          </cell>
        </row>
        <row r="2048">
          <cell r="I2048" t="str">
            <v>2000006120 Реконструкция ПНД-4 ст.№2</v>
          </cell>
        </row>
        <row r="2049">
          <cell r="I2049" t="str">
            <v>2000006121 Реконструкция т/с г.Иваново в 2011г.</v>
          </cell>
        </row>
        <row r="2050">
          <cell r="I2050" t="str">
            <v>2000006122 ПИР оснащения газовых горелок</v>
          </cell>
        </row>
        <row r="2051">
          <cell r="I2051" t="str">
            <v>2000006123 Реконструкция ЩКА та ст№1</v>
          </cell>
        </row>
        <row r="2052">
          <cell r="I2052" t="str">
            <v>2000006124 Устан-ка кнопок экстр.вызова</v>
          </cell>
        </row>
        <row r="2053">
          <cell r="I2053" t="str">
            <v>2000006125 Устройство принудит.остановки транспорта</v>
          </cell>
        </row>
        <row r="2054">
          <cell r="I2054" t="str">
            <v>2000006126 Внедрение технологии реагент.подготовки</v>
          </cell>
        </row>
        <row r="2055">
          <cell r="I2055" t="str">
            <v>2000006127 Внедрение частотно-регулируемого привода</v>
          </cell>
        </row>
        <row r="2056">
          <cell r="I2056" t="str">
            <v>2000006128 Реконструкция вагоноопрокидывателя ИвТЭЦ</v>
          </cell>
        </row>
        <row r="2057">
          <cell r="I2057" t="str">
            <v>2000006129 Оснащ. узла пересыпки сист.АПС и СОУЭ</v>
          </cell>
        </row>
        <row r="2058">
          <cell r="I2058" t="str">
            <v>2000006130 Оснащение ЦМС системами АПС и СОУЭ ИвТЭЦ</v>
          </cell>
        </row>
        <row r="2059">
          <cell r="I2059" t="str">
            <v>2000006131 Оснащение АБК системами АПС и СОУЭ ИвТЭЦ</v>
          </cell>
        </row>
        <row r="2060">
          <cell r="I2060" t="str">
            <v>2000006132 Модернизация системы ГГС ИвТЭЦ-3</v>
          </cell>
        </row>
        <row r="2061">
          <cell r="I2061" t="str">
            <v>2000006133 Устройство электронной проходной ИвТЭЦ-2</v>
          </cell>
        </row>
        <row r="2062">
          <cell r="I2062" t="str">
            <v>2000006134 Реконструкция газ.оборуд. к.а.№4 ТП-87</v>
          </cell>
        </row>
        <row r="2063">
          <cell r="I2063" t="str">
            <v>2000006135 Реконструкция градирни №3 ИвТЭЦ-3</v>
          </cell>
        </row>
        <row r="2064">
          <cell r="I2064" t="str">
            <v>2000006136 Ограждение здания береговой насосной</v>
          </cell>
        </row>
        <row r="2065">
          <cell r="I2065" t="str">
            <v>2000006137 Ограждение от навала угля УП-3</v>
          </cell>
        </row>
        <row r="2066">
          <cell r="I2066" t="str">
            <v>2000006138 Система видеонаблюдения ИвТЭЦ-1</v>
          </cell>
        </row>
        <row r="2067">
          <cell r="I2067" t="str">
            <v>2000006139 Система видеонаблюдения ИвТЭЦ-2</v>
          </cell>
        </row>
        <row r="2068">
          <cell r="I2068" t="str">
            <v>2000006140 Система видеонаблюдения ИвТЭЦ-3</v>
          </cell>
        </row>
        <row r="2069">
          <cell r="I2069" t="str">
            <v>2000006141 Реконструкция т/с г.Иваново в 2012г.</v>
          </cell>
        </row>
        <row r="2070">
          <cell r="I2070" t="str">
            <v>2000006142 Ограждение периметра ИвТЭЦ-1</v>
          </cell>
        </row>
        <row r="2071">
          <cell r="I2071" t="str">
            <v>2000006143 Ограждение периметра ИвТЭЦ-2</v>
          </cell>
        </row>
        <row r="2072">
          <cell r="I2072" t="str">
            <v>2000006144 Расширение схемы артезианской воды ИвТЭЦ</v>
          </cell>
        </row>
        <row r="2073">
          <cell r="I2073" t="str">
            <v>2000006145 Охранная сигнализация помещений КТЦ</v>
          </cell>
        </row>
        <row r="2074">
          <cell r="I2074" t="str">
            <v>2000006146 Охранная сигнализация помещений складов</v>
          </cell>
        </row>
        <row r="2075">
          <cell r="I2075" t="str">
            <v>2000006147 Устан приб опред объема  сточ вод ТЭЦ-2</v>
          </cell>
        </row>
        <row r="2076">
          <cell r="I2076" t="str">
            <v>2000006148 Устан приб опред объема  сточ вод ТЭЦ-3</v>
          </cell>
        </row>
        <row r="2077">
          <cell r="I2077" t="str">
            <v>2000006149 Рек.газ об. ка ст.№ 3, 4 КВГМ-100 ТЭЦ-3</v>
          </cell>
        </row>
        <row r="2078">
          <cell r="I2078" t="str">
            <v>2000006150 Реконструкция ГРП ИвТЭЦ-3</v>
          </cell>
        </row>
        <row r="2079">
          <cell r="I2079" t="str">
            <v>2000006151 Рек. мост. крана МК 75-15 №2Т1-Р ТЭЦ-2</v>
          </cell>
        </row>
        <row r="2080">
          <cell r="I2080" t="str">
            <v>2000006152 Оснащ. ЩКА т.г. ст.3 АСМ ТЭЦ-3</v>
          </cell>
        </row>
        <row r="2081">
          <cell r="I2081" t="str">
            <v>2000006153 Оснащ. АВР циркнасосов  насос.стан.ТЭЦ-2</v>
          </cell>
        </row>
        <row r="2082">
          <cell r="I2082" t="str">
            <v>2000006154 Рек. электролиз. устан.СЭУ-8Мх2 ТЭЦ-3</v>
          </cell>
        </row>
        <row r="2083">
          <cell r="I2083" t="str">
            <v>2000006155 Замена арматуры   к.а. ТП-170  ТЭЦ-2</v>
          </cell>
        </row>
        <row r="2084">
          <cell r="I2084" t="str">
            <v>2000006156 Оснащ ПТ-80,ПТ-60  №4,1 ТЭЦ-3 вибродиагн</v>
          </cell>
        </row>
        <row r="2085">
          <cell r="I2085" t="str">
            <v>2000006157 Оснащение шкафов КРУ-6кВ  защитой  ТЭЦ-3</v>
          </cell>
        </row>
        <row r="2086">
          <cell r="I2086" t="str">
            <v>2000006158 Оснащ  мазут хоз пожарн  автомат ТЭЦ-3</v>
          </cell>
        </row>
        <row r="2087">
          <cell r="I2087" t="str">
            <v>2000006159 Оснащ  мазут хоз пожарн  автомат ТЭЦ-2</v>
          </cell>
        </row>
        <row r="2088">
          <cell r="I2088" t="str">
            <v>2000006160 Оснащ  мазут хоз пожарн  автомат ТЭЦ-1</v>
          </cell>
        </row>
        <row r="2089">
          <cell r="I2089" t="str">
            <v>2000006161 Замена приборов электролиз устан ТЭЦ-2</v>
          </cell>
        </row>
        <row r="2090">
          <cell r="I2090" t="str">
            <v>2000006162 Реконструкция ОРУ-110 кВ  ТЭЦ-3</v>
          </cell>
        </row>
        <row r="2091">
          <cell r="I2091" t="str">
            <v>2000006163 Реконстр.ТЭЦ-2 с заменой ТСН №8,12</v>
          </cell>
        </row>
        <row r="2092">
          <cell r="I2092" t="str">
            <v>2000006164 Замена электродвигателей СН-2,3 ТЭЦ-2</v>
          </cell>
        </row>
        <row r="2093">
          <cell r="I2093" t="str">
            <v>2000006165 Реконструкция кровли зданий ТЭЦ-3</v>
          </cell>
        </row>
        <row r="2094">
          <cell r="I2094" t="str">
            <v>2000006166 Реконструкция кровли зданий ТЭЦ-2</v>
          </cell>
        </row>
        <row r="2095">
          <cell r="I2095" t="str">
            <v>2000006167 Реконструкция кровли зданий ТЭЦ-1</v>
          </cell>
        </row>
        <row r="2096">
          <cell r="I2096" t="str">
            <v>2000006168 Модерниз. мостового крана ТТЦ ТЭЦ-3</v>
          </cell>
        </row>
        <row r="2097">
          <cell r="I2097" t="str">
            <v>2000006169 Реконстр. промышл. канализаци  ТЭЦ-2</v>
          </cell>
        </row>
        <row r="2098">
          <cell r="I2098" t="str">
            <v>2000006170 Монтаж сист. кондицион. БЩУ-2 ТЭЦ-3</v>
          </cell>
        </row>
        <row r="2099">
          <cell r="I2099" t="str">
            <v>2000006171 Разработка ТЭО по реконструкции ТЭЦ-2</v>
          </cell>
        </row>
        <row r="2100">
          <cell r="I2100" t="str">
            <v>2000006172 Рек. схемы дренаж труб багер насосной ТЭ</v>
          </cell>
        </row>
        <row r="2101">
          <cell r="I2101" t="str">
            <v>2000006173 Перевод тепловых нагрузок с контура ТЭЦ</v>
          </cell>
        </row>
        <row r="2102">
          <cell r="I2102" t="str">
            <v>2000006174 Рек.газ.поста тг №5 ИвТЭЦ-2</v>
          </cell>
        </row>
        <row r="2103">
          <cell r="I2103" t="str">
            <v>2000006175 Реконструкция тепловых сетей 2013г.</v>
          </cell>
        </row>
        <row r="2104">
          <cell r="I2104" t="str">
            <v>2000006176 Техническое перевооружение схемы охранно</v>
          </cell>
        </row>
        <row r="2105">
          <cell r="I2105" t="str">
            <v>2000006177 Техническое перевооружение схемы охранно</v>
          </cell>
        </row>
        <row r="2106">
          <cell r="I2106" t="str">
            <v>2000006178 Техническое перевооружение схемы охранно</v>
          </cell>
        </row>
        <row r="2107">
          <cell r="I2107" t="str">
            <v>2000006179 Внеоборотные активы, НМА</v>
          </cell>
        </row>
        <row r="2108">
          <cell r="I2108" t="str">
            <v>2000006180 Техническое перевооружение кровель здани</v>
          </cell>
        </row>
        <row r="2109">
          <cell r="I2109" t="str">
            <v>2000006201 Уст.огнез.клап.возд.сист.вент.мазутонас</v>
          </cell>
        </row>
        <row r="2110">
          <cell r="I2110" t="str">
            <v>2000006202 Лок.система оповещения Дзержинской ТЭЦ</v>
          </cell>
        </row>
        <row r="2111">
          <cell r="I2111" t="str">
            <v>2000006203 Рек.магистр.т/с(от ТГ-118 до ТГ-130)</v>
          </cell>
        </row>
        <row r="2112">
          <cell r="I2112" t="str">
            <v>2000006204 СМР авт.сист.оповещ. в зд.мазут-ной</v>
          </cell>
        </row>
        <row r="2113">
          <cell r="I2113" t="str">
            <v>2000006205 ПИР авт.сист.оповещ. в зд.мазут-ной</v>
          </cell>
        </row>
        <row r="2114">
          <cell r="I2114" t="str">
            <v>2000006206 Рек. импульсной очистки к.а. №4,5</v>
          </cell>
        </row>
        <row r="2115">
          <cell r="I2115" t="str">
            <v>2000006207 Рек.сет.труб-в от гл.корп.до пик.котельн</v>
          </cell>
        </row>
        <row r="2116">
          <cell r="I2116" t="str">
            <v>2000006208 Уст. узла уч. расхода сетевой воды на СН</v>
          </cell>
        </row>
        <row r="2117">
          <cell r="I2117" t="str">
            <v>2000006209 Установка пожарных извещателей ДТЛ и ИП</v>
          </cell>
        </row>
        <row r="2118">
          <cell r="I2118" t="str">
            <v>2000006210 Монт.сист. оповещ. о  пожаре в КЦ</v>
          </cell>
        </row>
        <row r="2119">
          <cell r="I2119" t="str">
            <v>2000006211 Модерн.кабельн.хоз-ва (огнезащ.меропр.)</v>
          </cell>
        </row>
        <row r="2120">
          <cell r="I2120" t="str">
            <v>2000006212 З/у под зданием НПС №1</v>
          </cell>
        </row>
        <row r="2121">
          <cell r="I2121" t="str">
            <v>2000006213 З/у.под адм.-пр.зд.базы.т.сетей и гар.</v>
          </cell>
        </row>
        <row r="2122">
          <cell r="I2122" t="str">
            <v>2000006214 З/у под маст.химзащиты</v>
          </cell>
        </row>
        <row r="2123">
          <cell r="I2123" t="str">
            <v>2000006215 З/у под ацит.-кислород.станцией</v>
          </cell>
        </row>
        <row r="2124">
          <cell r="I2124" t="str">
            <v>2000006216 З/у под произв.корпусом</v>
          </cell>
        </row>
        <row r="2125">
          <cell r="I2125" t="str">
            <v>2000006217 Модерн.т/изол.маг.сет.трубопров-в</v>
          </cell>
        </row>
        <row r="2126">
          <cell r="I2126" t="str">
            <v>2000006218 Трейдин / Технич.учет топлива и тепла</v>
          </cell>
        </row>
        <row r="2127">
          <cell r="I2127" t="str">
            <v>2000006219 Рек.ТГ-6 с устан.сот.надбандаж-ых упл-ни</v>
          </cell>
        </row>
        <row r="2128">
          <cell r="I2128" t="str">
            <v>2000006220 Рек.конд.турб.ТГ-1 с зам.трубок</v>
          </cell>
        </row>
        <row r="2129">
          <cell r="I2129" t="str">
            <v>2000006221 Строит-во ограждения террит.ТЭЦ</v>
          </cell>
        </row>
        <row r="2130">
          <cell r="I2130" t="str">
            <v>2000006222 Рек.БНС с прокл.цирковода №3 до гл.корп.</v>
          </cell>
        </row>
        <row r="2131">
          <cell r="I2131" t="str">
            <v>2000006301 Мод.БРОУ-2 Уст.приб.температ.пара</v>
          </cell>
        </row>
        <row r="2132">
          <cell r="I2132" t="str">
            <v>2000006302 Рек.уч.Т/С1оч.т.100-т.115ул.Б.Нижегород.</v>
          </cell>
        </row>
        <row r="2133">
          <cell r="I2133" t="str">
            <v>2000006303 Рек.уч.Т/С1оч.т.247-т.249ул.1Пионерская</v>
          </cell>
        </row>
        <row r="2134">
          <cell r="I2134" t="str">
            <v>2000006304 Рек.уч.Т/С2оч.т.294-тк.57ул.Луначарского</v>
          </cell>
        </row>
        <row r="2135">
          <cell r="I2135" t="str">
            <v>2000006305 Рек.уч.Т/С1оч.тк.547-до гост.Золотое кол</v>
          </cell>
        </row>
        <row r="2136">
          <cell r="I2136" t="str">
            <v>2000006306 Рек.уч.Т/С1С/В района тк.196 С/В-тк. 51В</v>
          </cell>
        </row>
        <row r="2137">
          <cell r="I2137" t="str">
            <v>2000006307 Рек.дым.трубы ст.№2 (1 этап )</v>
          </cell>
        </row>
        <row r="2138">
          <cell r="I2138" t="str">
            <v>2000006308 Модерн.нар.газ.к.№10,11инв.№209913</v>
          </cell>
        </row>
        <row r="2139">
          <cell r="I2139" t="str">
            <v>2000006309 Реконстр. участка т/с по ул. Стрелецкая</v>
          </cell>
        </row>
        <row r="2140">
          <cell r="I2140" t="str">
            <v>2000006310 Реконструкция к.а.№11</v>
          </cell>
        </row>
        <row r="2141">
          <cell r="I2141" t="str">
            <v>2000006311 Оценка сост.измерений (Прочие НМА)</v>
          </cell>
        </row>
        <row r="2142">
          <cell r="I2142" t="str">
            <v>2000006312 Рекон.башни пересыпки 3 оч.</v>
          </cell>
        </row>
        <row r="2143">
          <cell r="I2143" t="str">
            <v>2000006313 ПИР по опер.блокир-ке 1-4 секц.КРУ</v>
          </cell>
        </row>
        <row r="2144">
          <cell r="I2144" t="str">
            <v>2000006314 Модер.т/с от ТК-91 до ТК100с зам.труб-в</v>
          </cell>
        </row>
        <row r="2145">
          <cell r="I2145" t="str">
            <v>2000006315 Тепл.изоляция магистр.труб-дов Т/С</v>
          </cell>
        </row>
        <row r="2146">
          <cell r="I2146" t="str">
            <v>2000006316 Модернизация сетевых тубопроводов ТЭЦ -2</v>
          </cell>
        </row>
        <row r="2147">
          <cell r="I2147" t="str">
            <v>2000006317 Проект замены тепл.пож.извещателей</v>
          </cell>
        </row>
        <row r="2148">
          <cell r="I2148" t="str">
            <v>2000006318 Рек.т/изоляции магистр-ных т/сетей</v>
          </cell>
        </row>
        <row r="2149">
          <cell r="I2149" t="str">
            <v>2000006319 Модерн.т/изоляц. м/трубопр-в т/с</v>
          </cell>
        </row>
        <row r="2150">
          <cell r="I2150" t="str">
            <v>2000006320 Модерн.помещ.систем возбуж.ТГ-5,6</v>
          </cell>
        </row>
        <row r="2151">
          <cell r="I2151" t="str">
            <v>2000006321 Модерниз.опор.-упор.подшип.ТГ4</v>
          </cell>
        </row>
        <row r="2152">
          <cell r="I2152" t="str">
            <v>2000006322 ПИРоповещ.людей о пожаре</v>
          </cell>
        </row>
        <row r="2153">
          <cell r="I2153" t="str">
            <v>2000006323 Система информационной безопасности2</v>
          </cell>
        </row>
        <row r="2154">
          <cell r="I2154" t="str">
            <v>2000006324 Центр сбора технологической информации</v>
          </cell>
        </row>
        <row r="2155">
          <cell r="I2155" t="str">
            <v>2000006325 Модернизация котла ст.№7КПП</v>
          </cell>
        </row>
        <row r="2156">
          <cell r="I2156" t="str">
            <v>2000006326 Модерниз.датч.пожар.сигн.МНС</v>
          </cell>
        </row>
        <row r="2157">
          <cell r="I2157" t="str">
            <v>2000006327 Модерн.кабельн.хоз-ва (огнезащ.меропр.)</v>
          </cell>
        </row>
        <row r="2158">
          <cell r="I2158" t="str">
            <v>2000006328 Модерн.кровли БДО гл.корп.1 очереди</v>
          </cell>
        </row>
        <row r="2159">
          <cell r="I2159" t="str">
            <v>2000006329 Модерн.кровли турбин.цеха 2 очереди</v>
          </cell>
        </row>
        <row r="2160">
          <cell r="I2160" t="str">
            <v>2000006330 Рек.авт.пож.сигн.с замен.теп.пож.извещ.</v>
          </cell>
        </row>
        <row r="2161">
          <cell r="I2161" t="str">
            <v>2000006331 Зам.кр-балки №1 на скл.хранен.реаген.ХВО</v>
          </cell>
        </row>
        <row r="2162">
          <cell r="I2162" t="str">
            <v>2000006332 Модерн.уч.т/с. 1оч.от ТК 500до ОАО"ВТЗ"</v>
          </cell>
        </row>
        <row r="2163">
          <cell r="I2163" t="str">
            <v>2000006333 Рек-ция дымовой трубы № 2 (2 этап)</v>
          </cell>
        </row>
        <row r="2164">
          <cell r="I2164" t="str">
            <v>2000006334 Мод уч Т/С 1 оч от Т100 до Т 115 -2этап</v>
          </cell>
        </row>
        <row r="2165">
          <cell r="I2165" t="str">
            <v>2000006335 Мод уч Т/С 1 оч от Т93 до Т 100-2этап</v>
          </cell>
        </row>
        <row r="2166">
          <cell r="I2166" t="str">
            <v>2000006336 Мод уч Т/С 2 оч ул Менделеева-Батурина</v>
          </cell>
        </row>
        <row r="2167">
          <cell r="I2167" t="str">
            <v>2000006337 уч  ТС Военного гор от ТК12ВГ-ТК539</v>
          </cell>
        </row>
        <row r="2168">
          <cell r="I2168" t="str">
            <v>2000006338 уч  ТС 3оч от ТК290Лунач до НСП-3Горох</v>
          </cell>
        </row>
        <row r="2169">
          <cell r="I2169" t="str">
            <v>2000006339 Мод уч Т/С 1оч от Т247до Т 249 Пионерска</v>
          </cell>
        </row>
        <row r="2170">
          <cell r="I2170" t="str">
            <v>2000006340 Мод гл пар140атаК5,6ТГ-3,трансфертного</v>
          </cell>
        </row>
        <row r="2171">
          <cell r="I2171" t="str">
            <v>2000006341 Мод ГРП-2 с прим АСУ ТП</v>
          </cell>
        </row>
        <row r="2172">
          <cell r="I2172" t="str">
            <v>2000006342 Модерн ОРУ-110кВ</v>
          </cell>
        </row>
        <row r="2173">
          <cell r="I2173" t="str">
            <v>2000006343 Рек ГРП-1 с АСУ ТП</v>
          </cell>
        </row>
        <row r="2174">
          <cell r="I2174" t="str">
            <v>2000006344 Уст пред устр ПНД ТГ-3,4</v>
          </cell>
        </row>
        <row r="2175">
          <cell r="I2175" t="str">
            <v>2000006345 Мод сист вент гл корп 3 оч</v>
          </cell>
        </row>
        <row r="2176">
          <cell r="I2176" t="str">
            <v>2000006346 Модерн.кровли глав.корп.дымосос.отд.2оч.</v>
          </cell>
        </row>
        <row r="2177">
          <cell r="I2177" t="str">
            <v>2000006347 рек ТС 1оч УП 3-УП 4 ул Чайковского</v>
          </cell>
        </row>
        <row r="2178">
          <cell r="I2178" t="str">
            <v>2000006348 Рек-ция сист. рег. давл. пр. газа на ГРП</v>
          </cell>
        </row>
        <row r="2179">
          <cell r="I2179" t="str">
            <v>2000006349 ПИРустрШумоглушНаВыхлТрубПрод к ТПЕ-430А</v>
          </cell>
        </row>
        <row r="2180">
          <cell r="I2180" t="str">
            <v>2000006350 ПИР модерн здания и бакового хоз-ва ХВО-</v>
          </cell>
        </row>
        <row r="2181">
          <cell r="I2181" t="str">
            <v>2000006351 ПИР модерн здания и бак. хоз-ва ХВО-1</v>
          </cell>
        </row>
        <row r="2182">
          <cell r="I2182" t="str">
            <v>2000006352 Мод.лестничн.клеток адм.лабор.корп.стол.</v>
          </cell>
        </row>
        <row r="2183">
          <cell r="I2183" t="str">
            <v>2000006353 Реконструкция системы видеонаблюдения</v>
          </cell>
        </row>
        <row r="2184">
          <cell r="I2184" t="str">
            <v>2000006354 Оборудование КПП на воротах №9</v>
          </cell>
        </row>
        <row r="2185">
          <cell r="I2185" t="str">
            <v>2000006355 Монт.сх.техн.защиты от перел Д-6 ата 3,4</v>
          </cell>
        </row>
        <row r="2186">
          <cell r="I2186" t="str">
            <v>2000006356 Мод.кровли гл.к.д.о.3 оч. с усил.ст.конс</v>
          </cell>
        </row>
        <row r="2187">
          <cell r="I2187" t="str">
            <v>2000006357 Модерн.бакового х-ва ХВО-2</v>
          </cell>
        </row>
        <row r="2188">
          <cell r="I2188" t="str">
            <v>2000006358 Модерн.бытовых помещ. ХВО-2</v>
          </cell>
        </row>
        <row r="2189">
          <cell r="I2189" t="str">
            <v>2000006359 Монтаж БРОУ-1</v>
          </cell>
        </row>
        <row r="2190">
          <cell r="I2190" t="str">
            <v>2000006360 Модернизация узла нейтрализации</v>
          </cell>
        </row>
        <row r="2191">
          <cell r="I2191" t="str">
            <v>2000006361 Монтаж оперативной блок 3-4 секции ПКРУ-</v>
          </cell>
        </row>
        <row r="2192">
          <cell r="I2192" t="str">
            <v>2000006362 Раб.по монтажу сист.видеонаблюд в гл.кор</v>
          </cell>
        </row>
        <row r="2193">
          <cell r="I2193" t="str">
            <v>2000006363 Монтаж сист.связи и оповещения.</v>
          </cell>
        </row>
        <row r="2194">
          <cell r="I2194" t="str">
            <v>2000006364 Рек.уч.т/с 2-й оч.от тк80 до тк95 по ул.</v>
          </cell>
        </row>
        <row r="2195">
          <cell r="I2195" t="str">
            <v>2000006365 Монтаж оперативной блок 3-4 секции ПКРУ-</v>
          </cell>
        </row>
        <row r="2196">
          <cell r="I2196" t="str">
            <v>2000006366 Раб.по монтажу сист.видеонаблюд в гл.кор</v>
          </cell>
        </row>
        <row r="2197">
          <cell r="I2197" t="str">
            <v>2000006367 Монтаж сист.связи и оповещения.</v>
          </cell>
        </row>
        <row r="2198">
          <cell r="I2198" t="str">
            <v>2000006368 Рек.уч.т/с 2-й оч.от тк80 до тк95 по ул.</v>
          </cell>
        </row>
        <row r="2199">
          <cell r="I2199" t="str">
            <v>2000006369 ПИР Мод.опорн-подвес сист.кт.№9</v>
          </cell>
        </row>
        <row r="2200">
          <cell r="I2200" t="str">
            <v>2000006370 ПИР модернизация ГрЩУ-3</v>
          </cell>
        </row>
        <row r="2201">
          <cell r="I2201" t="str">
            <v>2000006371 ПИРмод.паропр.140ата с зам.шайбы</v>
          </cell>
        </row>
        <row r="2202">
          <cell r="I2202" t="str">
            <v>2000006372 замена Na-катион фильтр на ХВО-2</v>
          </cell>
        </row>
        <row r="2203">
          <cell r="I2203" t="str">
            <v>2000006373 ПИРрек.сист.темпир.пара 10-18 ата АРМ АС</v>
          </cell>
        </row>
        <row r="2204">
          <cell r="I2204" t="str">
            <v>2000006374 ПИРрек.сист.темпир.пара 10-18 ата АРМ АС</v>
          </cell>
        </row>
        <row r="2205">
          <cell r="I2205" t="str">
            <v>2000006375 Модерн.опорно-подвесной сист.гл.паропров</v>
          </cell>
        </row>
        <row r="2206">
          <cell r="I2206" t="str">
            <v>2000006376 Модерниз.кровли ДО 3-й очереди</v>
          </cell>
        </row>
        <row r="2207">
          <cell r="I2207" t="str">
            <v>2000006377 Мод.схем щеточно-контактных апп.ТГ-5,6</v>
          </cell>
        </row>
        <row r="2208">
          <cell r="I2208" t="str">
            <v>2000006378 Мод.паропров.10-18ата с замен.шайб на Ру</v>
          </cell>
        </row>
        <row r="2209">
          <cell r="I2209" t="str">
            <v>2000006379 Рек. ГРП-1 (верхний уровень АСУ ТП)</v>
          </cell>
        </row>
        <row r="2210">
          <cell r="I2210" t="str">
            <v>2000006380 Модернизация (восст.) ограждения перимет</v>
          </cell>
        </row>
        <row r="2211">
          <cell r="I2211" t="str">
            <v>2000006381 Установка датч-в довзр.концен.мазутн.хоз</v>
          </cell>
        </row>
        <row r="2212">
          <cell r="I2212" t="str">
            <v>2000006401 Выходной кол-р КПП 4 ТГМЕ-464ст.8</v>
          </cell>
        </row>
        <row r="2213">
          <cell r="I2213" t="str">
            <v>2000006402 Замен.наб.хол.сл.РВП ТГМЕ-464 ст.8</v>
          </cell>
        </row>
        <row r="2214">
          <cell r="I2214" t="str">
            <v>2000006403 Рек.маг.т/тр №4 ТЭЦ-2 пос.Заречный</v>
          </cell>
        </row>
        <row r="2215">
          <cell r="I2215" t="str">
            <v>2000006404 Рек.т/с по ул.Пролетарская</v>
          </cell>
        </row>
        <row r="2216">
          <cell r="I2216" t="str">
            <v>2000006405 Магистральная т/с ТЭЦ-2-ЦК</v>
          </cell>
        </row>
        <row r="2217">
          <cell r="I2217" t="str">
            <v>2000006406 Рек.ПРТ-110/6 рез.пит.КРУ-6кВ(ТЭЦ-2)</v>
          </cell>
        </row>
        <row r="2218">
          <cell r="I2218" t="str">
            <v>2000006407 Рек.Т/М №3 ТЭЦ-2от 3НО380 до 3НО394</v>
          </cell>
        </row>
        <row r="2219">
          <cell r="I2219" t="str">
            <v>2000006408 Прокл.КЛ-6кВ отПС Северная до ПС ЦК</v>
          </cell>
        </row>
        <row r="2220">
          <cell r="I2220" t="str">
            <v>2000006409 Рек.сист.авт.пож.сигн.здан.Саран.ТЭЦ-2</v>
          </cell>
        </row>
        <row r="2221">
          <cell r="I2221" t="str">
            <v>2000006410 Разр.пр-та зам.труб турб.ст.№5</v>
          </cell>
        </row>
        <row r="2222">
          <cell r="I2222" t="str">
            <v>2000006411 Раз-ка пр-та рек.гл.пар-да к.№6</v>
          </cell>
        </row>
        <row r="2223">
          <cell r="I2223" t="str">
            <v>2000006412 Раз-ка пр-та рек.соед.кол-ра гл.пар.1оч.</v>
          </cell>
        </row>
        <row r="2224">
          <cell r="I2224" t="str">
            <v>2000006413 Разр-ка проекта рек.сет.труб-дов</v>
          </cell>
        </row>
        <row r="2225">
          <cell r="I2225" t="str">
            <v>2000006414 Рек.авт.сист.пож.сигн.Саранской ТЭЦ-2</v>
          </cell>
        </row>
        <row r="2226">
          <cell r="I2226" t="str">
            <v>2000006415 Реконстр.трансф-в напряжения ТН ГРУ 6кВ</v>
          </cell>
        </row>
        <row r="2227">
          <cell r="I2227" t="str">
            <v>2000006416 Реконстр.трансф-в тока ТТ ГРУ 6кВ</v>
          </cell>
        </row>
        <row r="2228">
          <cell r="I2228" t="str">
            <v>2000006417 Разр-ка пр-та сист.регистр.авар.событий</v>
          </cell>
        </row>
        <row r="2229">
          <cell r="I2229" t="str">
            <v>2000006418 Разр.пр-та рек.рыбозащит.устр-ва БНС</v>
          </cell>
        </row>
        <row r="2230">
          <cell r="I2230" t="str">
            <v>2000006419 Разр.пр-та рек.кр.гл.корп.1оч.Сар.ТЭЦ-2</v>
          </cell>
        </row>
        <row r="2231">
          <cell r="I2231" t="str">
            <v>2000006420 Замена деаэратора-1,2 ата ст.№1</v>
          </cell>
        </row>
        <row r="2232">
          <cell r="I2232" t="str">
            <v>2000006421 Замена деаэраторного бака ИСУ-120</v>
          </cell>
        </row>
        <row r="2233">
          <cell r="I2233" t="str">
            <v>2000006422 Рек.схем проведен.гидроиспытаний на НС 5</v>
          </cell>
        </row>
        <row r="2234">
          <cell r="I2234" t="str">
            <v>2000006423 Рек.схем проведен.гидроиспытан.на НС 8,9</v>
          </cell>
        </row>
        <row r="2235">
          <cell r="I2235" t="str">
            <v>2000006424 Рек.сист.авт.пож.сиг-ции зд.Саран.т/с</v>
          </cell>
        </row>
        <row r="2236">
          <cell r="I2236" t="str">
            <v>2000006425 Консервация здания ШУС IV оч.ТЭЦ-2</v>
          </cell>
        </row>
        <row r="2237">
          <cell r="I2237" t="str">
            <v>2000006426 Выкуп земельного уч. по ул. Титова</v>
          </cell>
        </row>
        <row r="2238">
          <cell r="I2238" t="str">
            <v>2000006427 Техпер.соед.кол-ра гл.пар/пр 1 оч и БРОУ</v>
          </cell>
        </row>
        <row r="2239">
          <cell r="I2239" t="str">
            <v>2000006428 Реконструкция выходного коллектора</v>
          </cell>
        </row>
        <row r="2240">
          <cell r="I2240" t="str">
            <v>2000006429 замена трех электродвигателей</v>
          </cell>
        </row>
        <row r="2241">
          <cell r="I2241" t="str">
            <v>2000006430 Рек пар-х труб турб.Т-100/120-130ст№5</v>
          </cell>
        </row>
        <row r="2242">
          <cell r="I2242" t="str">
            <v>2000006431 Рек.гл.п/пр котлаТП-47 ст№6</v>
          </cell>
        </row>
        <row r="2243">
          <cell r="I2243" t="str">
            <v>2000006432 Модерн.торц. уплотн КЭН-5а,б,КЭНб-5а</v>
          </cell>
        </row>
        <row r="2244">
          <cell r="I2244" t="str">
            <v>2000006433 Разр-ка проекта сетев.труб-дов</v>
          </cell>
        </row>
        <row r="2245">
          <cell r="I2245" t="str">
            <v>2000006434 З/у для экспл.произв.зд.и соор.по Титова</v>
          </cell>
        </row>
        <row r="2246">
          <cell r="I2246" t="str">
            <v>2000006435 З/у.ТЭЦ-2.(13:23:1105067:42)</v>
          </cell>
        </row>
        <row r="2247">
          <cell r="I2247" t="str">
            <v>2000006436 З/у.ТЭЦ-2.(13:23:1105068:1)</v>
          </cell>
        </row>
        <row r="2248">
          <cell r="I2248" t="str">
            <v>2000006437 З/у.ТЭЦ-2.(13:23:1107043:3)</v>
          </cell>
        </row>
        <row r="2249">
          <cell r="I2249" t="str">
            <v>2000006438 З/у.Алекс.ТЭЦ-3.(13:22:0115004:0112)</v>
          </cell>
        </row>
        <row r="2250">
          <cell r="I2250" t="str">
            <v>2000006439 З/у.для эксп.произ.зд.и с.пр.Ленина,50</v>
          </cell>
        </row>
        <row r="2251">
          <cell r="I2251" t="str">
            <v>2000006440 З/у под зданием инженерного корпуса 7А</v>
          </cell>
        </row>
        <row r="2252">
          <cell r="I2252" t="str">
            <v>2000006441 Деталь паропер-ных труб турб.Т100/120-13</v>
          </cell>
        </row>
        <row r="2253">
          <cell r="I2253" t="str">
            <v>2000006442 Деталь соед.кол-ра гл.пар-да 1 оч.и БРОУ</v>
          </cell>
        </row>
        <row r="2254">
          <cell r="I2254" t="str">
            <v>2000006443 Блок оросителя гр-ни БО-65 градирни № 2</v>
          </cell>
        </row>
        <row r="2255">
          <cell r="I2255" t="str">
            <v>2000006444 Рек.плотины на р.Инсар(ав.и раб.затворы)</v>
          </cell>
        </row>
        <row r="2256">
          <cell r="I2256" t="str">
            <v>2000006445 Рек.рыбозащ.устр-ва водозабора БНС</v>
          </cell>
        </row>
        <row r="2257">
          <cell r="I2257" t="str">
            <v>2000006446 Реконструкция градирни № 2</v>
          </cell>
        </row>
        <row r="2258">
          <cell r="I2258" t="str">
            <v>2000006447 Рек.кровли главного корпуса 1 оч.</v>
          </cell>
        </row>
        <row r="2259">
          <cell r="I2259" t="str">
            <v>2000006448 Выкуп з/у Саранская ТЭЦ-2</v>
          </cell>
        </row>
        <row r="2260">
          <cell r="I2260" t="str">
            <v>2000006449 Выкуп з/у Алексеевская ТЭЦ-3</v>
          </cell>
        </row>
        <row r="2261">
          <cell r="I2261" t="str">
            <v>2000006450 Выкуп з/у Саранские т/сети</v>
          </cell>
        </row>
        <row r="2262">
          <cell r="I2262" t="str">
            <v>2000006451 Модернизация верхнего уровня АСУТПтурб.№</v>
          </cell>
        </row>
        <row r="2263">
          <cell r="I2263" t="str">
            <v>2000006452 Внедрение технол.реаг.подготовки</v>
          </cell>
        </row>
        <row r="2264">
          <cell r="I2264" t="str">
            <v>2000006453 Задвижка для гл.пар-да 1 оч и БРОУ</v>
          </cell>
        </row>
        <row r="2265">
          <cell r="I2265" t="str">
            <v>2000006454 Переход на 2-х став.тариф покупки э/э</v>
          </cell>
        </row>
        <row r="2266">
          <cell r="I2266" t="str">
            <v>2000006455 Установка доп.освещения по периметру ТЭЦ</v>
          </cell>
        </row>
        <row r="2267">
          <cell r="I2267" t="str">
            <v>2000006456 Установка доп.освещения по периметру СЗК</v>
          </cell>
        </row>
        <row r="2268">
          <cell r="I2268" t="str">
            <v>2000006457 Установка доп.освещения по периметру т/с</v>
          </cell>
        </row>
        <row r="2269">
          <cell r="I2269" t="str">
            <v>2000006458 Газовое оборудование котла ТГМЕ464</v>
          </cell>
        </row>
        <row r="2270">
          <cell r="I2270" t="str">
            <v>2000006459 Монтаж системы рег.-ции авар.событий</v>
          </cell>
        </row>
        <row r="2271">
          <cell r="I2271" t="str">
            <v>2000006460 Разр-ка проекта рек.-ции градирни №4</v>
          </cell>
        </row>
        <row r="2272">
          <cell r="I2272" t="str">
            <v>2000006461 Монтаж устройства РЗА</v>
          </cell>
        </row>
        <row r="2273">
          <cell r="I2273" t="str">
            <v>2000006462 Тех.пер.газ.обор-я к.а. ТГМЕ-464</v>
          </cell>
        </row>
        <row r="2274">
          <cell r="I2274" t="str">
            <v>2000006463 Рек-ция АУПТ кабельных тоннелей Саранско</v>
          </cell>
        </row>
        <row r="2275">
          <cell r="I2275" t="str">
            <v>2000006464 Рек-ция проходной служебного корпуса</v>
          </cell>
        </row>
        <row r="2276">
          <cell r="I2276" t="str">
            <v>2000006465 Монтаж системы видеонаблюдения</v>
          </cell>
        </row>
        <row r="2277">
          <cell r="I2277" t="str">
            <v>2000006466 Реконструкция системы контроля вибрации</v>
          </cell>
        </row>
        <row r="2278">
          <cell r="I2278" t="str">
            <v>2000006467 Тех.пер.узлов коммерч-го учета газа ЦК</v>
          </cell>
        </row>
        <row r="2279">
          <cell r="I2279" t="str">
            <v>2000006468 Тех.пер.узлов коммерч-го учета газа ТЭЦ-</v>
          </cell>
        </row>
        <row r="2280">
          <cell r="I2280" t="str">
            <v>2000006469 Тех.пер.узлов коммерч-го учета газа СЗК</v>
          </cell>
        </row>
        <row r="2281">
          <cell r="I2281" t="str">
            <v>2000006470 Модернизация узлов учета тепловой энерги</v>
          </cell>
        </row>
        <row r="2282">
          <cell r="I2282" t="str">
            <v>2000006471 Система синхр-ии времени сети АСУ ТП</v>
          </cell>
        </row>
        <row r="2283">
          <cell r="I2283" t="str">
            <v>2000006472 Интеграция новых потребителей в систему</v>
          </cell>
        </row>
        <row r="2284">
          <cell r="I2284" t="str">
            <v>2000006473 Реконструкция кровли главного корпуса 3</v>
          </cell>
        </row>
        <row r="2285">
          <cell r="I2285" t="str">
            <v>2000006474 Реконструкция шламонакопителя ПИР</v>
          </cell>
        </row>
        <row r="2286">
          <cell r="I2286" t="str">
            <v>2000006475 Реконструкция систем пожарной сиг-ции</v>
          </cell>
        </row>
        <row r="2287">
          <cell r="I2287" t="str">
            <v>2000006476 Выкуп земельного участка  Саранской ТЭЦ-</v>
          </cell>
        </row>
        <row r="2288">
          <cell r="I2288" t="str">
            <v>2000006477 Выкуп земельного участка Саранских т/с</v>
          </cell>
        </row>
        <row r="2289">
          <cell r="I2289" t="str">
            <v>2000006478 Выкуп земельного участка  Алексеевской Т</v>
          </cell>
        </row>
        <row r="2290">
          <cell r="I2290" t="str">
            <v>2000006479 Модернизация основных защит ВЛ-110 кВ "Т</v>
          </cell>
        </row>
        <row r="2291">
          <cell r="I2291" t="str">
            <v>2000006480 Реконструкция электроснабжения собственн</v>
          </cell>
        </row>
        <row r="2292">
          <cell r="I2292" t="str">
            <v>2000006481 Оборудование.не треб.монтажа</v>
          </cell>
        </row>
        <row r="2293">
          <cell r="I2293" t="str">
            <v>2000006482 Реконструкция кровли главного корпуса 1</v>
          </cell>
        </row>
        <row r="2294">
          <cell r="I2294" t="str">
            <v>2000006483 Модернизация шинных, линейных разъединит</v>
          </cell>
        </row>
        <row r="2295">
          <cell r="I2295" t="str">
            <v>2000006484 Реконструкция телемеханики и техперевоор</v>
          </cell>
        </row>
        <row r="2296">
          <cell r="I2296" t="str">
            <v>2000006485 Реконструкция систем автоматической пожа</v>
          </cell>
        </row>
        <row r="2297">
          <cell r="I2297" t="str">
            <v>2000006486 Установка датчиков довзрывных концентрац</v>
          </cell>
        </row>
        <row r="2298">
          <cell r="I2298" t="str">
            <v>2000006487 ПИР установка датчиков довзрывных концен</v>
          </cell>
        </row>
        <row r="2299">
          <cell r="I2299" t="str">
            <v>2000006488 Установка датчиков довзрывных концентрац</v>
          </cell>
        </row>
        <row r="2300">
          <cell r="I2300" t="str">
            <v>2000006489 ПИР рек-ция газового обор.котла ПК-19</v>
          </cell>
        </row>
        <row r="2301">
          <cell r="I2301" t="str">
            <v>2000006490 ПИР рек-ция газового обор.котлаТП-47</v>
          </cell>
        </row>
        <row r="2302">
          <cell r="I2302" t="str">
            <v>2000006491 ПИР рек-ция газового обор.котлаПТВМ-100</v>
          </cell>
        </row>
        <row r="2303">
          <cell r="I2303" t="str">
            <v>2000006492 Рек-ция газового обор.котлаТГМЕ-464ст.№7</v>
          </cell>
        </row>
        <row r="2304">
          <cell r="I2304" t="str">
            <v>2000006493 Рек-ция РЗА ВЛ-110кВ</v>
          </cell>
        </row>
        <row r="2305">
          <cell r="I2305" t="str">
            <v>2000006494 Уст-ка доп.сис-мы видеонаб-я ТЭЦ-2</v>
          </cell>
        </row>
        <row r="2306">
          <cell r="I2306" t="str">
            <v>2000006495 Уст-ка доп.сис-мы видеонаб-я ЦК</v>
          </cell>
        </row>
        <row r="2307">
          <cell r="I2307" t="str">
            <v>2000006496 Уст-ка доп.сис-мы видеонаб-я СЗК</v>
          </cell>
        </row>
        <row r="2308">
          <cell r="I2308" t="str">
            <v>2000006497 Модерниз-я узлов коммерч.учета газа ТЭЦ-</v>
          </cell>
        </row>
        <row r="2309">
          <cell r="I2309" t="str">
            <v>2000006498 Модерниз-я узлов коммерч.учета газа ЦК</v>
          </cell>
        </row>
        <row r="2310">
          <cell r="I2310" t="str">
            <v>2000006499 Модерниз-я узлов коммерч.учета газа СЗК</v>
          </cell>
        </row>
        <row r="2311">
          <cell r="I2311" t="str">
            <v>2000006501 Выдача заключений по т/тр.г.Пензы</v>
          </cell>
        </row>
        <row r="2312">
          <cell r="I2312" t="str">
            <v>2000006502 Изгот.и уст-ка дорожных знаков</v>
          </cell>
        </row>
        <row r="2313">
          <cell r="I2313" t="str">
            <v>2000006503 Разр-ка проекта ОДД на пер.рем.т/трасс</v>
          </cell>
        </row>
        <row r="2314">
          <cell r="I2314" t="str">
            <v>2000006504 Рек.пов.нагрева ПТВМ-2,ТЭЦ-2</v>
          </cell>
        </row>
        <row r="2315">
          <cell r="I2315" t="str">
            <v>2000006505 Рек.сист.упр.пож.туш.каб.соор. вкл.ПСД</v>
          </cell>
        </row>
        <row r="2316">
          <cell r="I2316" t="str">
            <v>2000006506 Рек.Т/М ул.Кл.Цеткин ОП 95-ЦТП144,вкл.ПИ</v>
          </cell>
        </row>
        <row r="2317">
          <cell r="I2317" t="str">
            <v>2000006507 Рек.к.а.ЦКТИ-75 ст.№2с зам.конв.части</v>
          </cell>
        </row>
        <row r="2318">
          <cell r="I2318" t="str">
            <v>2000006508 Рек.Т/М ул.ЛеоноваТК-1126 до ТК1128</v>
          </cell>
        </row>
        <row r="2319">
          <cell r="I2319" t="str">
            <v>2000006509 Рек.сист.газоснабжения к.а.ст.№11</v>
          </cell>
        </row>
        <row r="2320">
          <cell r="I2320" t="str">
            <v>2000006510 Рек.дым. трубы Арбековской котельной</v>
          </cell>
        </row>
        <row r="2321">
          <cell r="I2321" t="str">
            <v>2000006511 Рек.подшип.узла РВП ТГМЕ-464к.10</v>
          </cell>
        </row>
        <row r="2322">
          <cell r="I2322" t="str">
            <v>2000006512 Рек.ж/д пути №6 ,вкл.ПСД</v>
          </cell>
        </row>
        <row r="2323">
          <cell r="I2323" t="str">
            <v>2000006513 Рек.сист.упр-я кранов с зам.приб.без-ти</v>
          </cell>
        </row>
        <row r="2324">
          <cell r="I2324" t="str">
            <v>2000006514 Рек.к.ЦКТИ-75ст.№1с зам.обмур.конв.части</v>
          </cell>
        </row>
        <row r="2325">
          <cell r="I2325" t="str">
            <v>2000006515 Рек.к.БКЗ-75 ст.№3с зам.обм.у горелок</v>
          </cell>
        </row>
        <row r="2326">
          <cell r="I2326" t="str">
            <v>2000006516 Рек.т/м ул.Коммунист-кая(ТК-1322- ТК1323</v>
          </cell>
        </row>
        <row r="2327">
          <cell r="I2327" t="str">
            <v>2000006517 Рек.т/м по ул.Кл.Цеткин(ОП 95 -ЦТП с144)</v>
          </cell>
        </row>
        <row r="2328">
          <cell r="I2328" t="str">
            <v>2000006518 Рек. т/м по ул.Баумана (ОП 231-ОП 257)</v>
          </cell>
        </row>
        <row r="2329">
          <cell r="I2329" t="str">
            <v>2000006519 Рек.подпитки т/с на кот.Арбеково</v>
          </cell>
        </row>
        <row r="2330">
          <cell r="I2330" t="str">
            <v>2000006520 Огнезащитная обработка кабелей ОЗС</v>
          </cell>
        </row>
        <row r="2331">
          <cell r="I2331" t="str">
            <v>2000006521 Монтаж АУПС в производствен.зданиях</v>
          </cell>
        </row>
        <row r="2332">
          <cell r="I2332" t="str">
            <v>2000006522 Рек.т/изол.маг.труб-дов скорлупами ППУ</v>
          </cell>
        </row>
        <row r="2333">
          <cell r="I2333" t="str">
            <v>2000006523 Рек.Т/М ул.Каракозова(ТК-1310доТК1315)</v>
          </cell>
        </row>
        <row r="2334">
          <cell r="I2334" t="str">
            <v>2000006524 Рек.Т/М пр.Победы(ТК-3615 до ТК3617)</v>
          </cell>
        </row>
        <row r="2335">
          <cell r="I2335" t="str">
            <v>2000006525 Охранно-пожарн.сигнализац.ТЭЦ-1</v>
          </cell>
        </row>
        <row r="2336">
          <cell r="I2336" t="str">
            <v>2000006526 Рек.сист пожаротушения каб. сооруж</v>
          </cell>
        </row>
        <row r="2337">
          <cell r="I2337" t="str">
            <v>2000006527 Монт.АУПС в произв зданиях</v>
          </cell>
        </row>
        <row r="2338">
          <cell r="I2338" t="str">
            <v>2000006528 рек. поверхностей нагрева ВК ст. №2</v>
          </cell>
        </row>
        <row r="2339">
          <cell r="I2339" t="str">
            <v>2000006529 Рек.генератора ТВФ 120 ст.№ 8</v>
          </cell>
        </row>
        <row r="2340">
          <cell r="I2340" t="str">
            <v>2000006530 Рек.кровли котел.отдел.блоч.части</v>
          </cell>
        </row>
        <row r="2341">
          <cell r="I2341" t="str">
            <v>2000006531 Монтаж резервуара авар.слива топлива</v>
          </cell>
        </row>
        <row r="2342">
          <cell r="I2342" t="str">
            <v>2000006532 З/у.под разм.ЦТП Учебного комбината</v>
          </cell>
        </row>
        <row r="2343">
          <cell r="I2343" t="str">
            <v>2000006533 "Замен.арм-ры БНС-1,2:ЦВ-1,2,3,4,5;ЦС-1,</v>
          </cell>
        </row>
        <row r="2344">
          <cell r="I2344" t="str">
            <v>2000006534 Замен.сил.каб.питан.насос.станц.№8,6,5,3</v>
          </cell>
        </row>
        <row r="2345">
          <cell r="I2345" t="str">
            <v>2000006535 Рек.уч.шлам-да Ду-159 на эст. ХВО до УТП</v>
          </cell>
        </row>
        <row r="2346">
          <cell r="I2346" t="str">
            <v>2000006536 Рек.н/станц.№4 с замен.3-х насосов</v>
          </cell>
        </row>
        <row r="2347">
          <cell r="I2347" t="str">
            <v>2000006537 Рек.ок.запол.бл.ч.КТЦряд А в осях 47-54</v>
          </cell>
        </row>
        <row r="2348">
          <cell r="I2348" t="str">
            <v>2000006538 Рек.сет.тр-дов ТЭЦ-3 с уст. гидропетли</v>
          </cell>
        </row>
        <row r="2349">
          <cell r="I2349" t="str">
            <v>2000006539 Рек.противопожар.труб-да КТЦ ТО ТЭЦ-1</v>
          </cell>
        </row>
        <row r="2350">
          <cell r="I2350" t="str">
            <v>2000006540 Рек.труб-да технич. воды ТО и КОТЭЦ-1</v>
          </cell>
        </row>
        <row r="2351">
          <cell r="I2351" t="str">
            <v>2000006541 З/у.под разм.ЦТП Учебного комбината</v>
          </cell>
        </row>
        <row r="2352">
          <cell r="I2352" t="str">
            <v>2000006542 Монтаж защит однофазн.замыканий</v>
          </cell>
        </row>
        <row r="2353">
          <cell r="I2353" t="str">
            <v>2000006543 ПИР по рек.дымовой трубы Арбек.котельной</v>
          </cell>
        </row>
        <row r="2354">
          <cell r="I2354" t="str">
            <v>2000006544 Трейдин / Технич.учет топлива и тепла</v>
          </cell>
        </row>
        <row r="2355">
          <cell r="I2355" t="str">
            <v>2000006545 монт пр.конт.кон-ии пар нефтепр</v>
          </cell>
        </row>
        <row r="2356">
          <cell r="I2356" t="str">
            <v>2000006546 рек АСУ ТП ТГ 5</v>
          </cell>
        </row>
        <row r="2357">
          <cell r="I2357" t="str">
            <v>2000006547 Снегоуборщик Murray MS5580</v>
          </cell>
        </row>
        <row r="2358">
          <cell r="I2358" t="str">
            <v>2000006548 Насос К 80-50-200А-С-УХЛ4</v>
          </cell>
        </row>
        <row r="2359">
          <cell r="I2359" t="str">
            <v>2000006549 Насос НД 2.5-2500/16К14А С/ДВ, 4кВТ</v>
          </cell>
        </row>
        <row r="2360">
          <cell r="I2360" t="str">
            <v>2000006550 Электродвигатель АИР90L4 2,2 кВт*1500 об</v>
          </cell>
        </row>
        <row r="2361">
          <cell r="I2361" t="str">
            <v>2000006551 Мост-1М-Автоматический прибор для опреде</v>
          </cell>
        </row>
        <row r="2362">
          <cell r="I2362" t="str">
            <v>2000006552 монтаж и установка АСКЛ Егоза на БНС-2</v>
          </cell>
        </row>
        <row r="2363">
          <cell r="I2363" t="str">
            <v>2000006553 рек шатра осв. 1,2</v>
          </cell>
        </row>
        <row r="2364">
          <cell r="I2364" t="str">
            <v>2000006554 Реконструкция АСУ ТП ТГ №5</v>
          </cell>
        </row>
        <row r="2365">
          <cell r="I2365" t="str">
            <v>2000006555 оплата по дог. №2 от 16.05.2011</v>
          </cell>
        </row>
        <row r="2366">
          <cell r="I2366" t="str">
            <v>2000006556 Установка АИД-70Ц</v>
          </cell>
        </row>
        <row r="2367">
          <cell r="I2367" t="str">
            <v>2000006557 Выпрямитель сварочный ВД 306 УЗ</v>
          </cell>
        </row>
        <row r="2368">
          <cell r="I2368" t="str">
            <v>2000006558 Fluke 192 В цифр. Осциллограф</v>
          </cell>
        </row>
        <row r="2369">
          <cell r="I2369" t="str">
            <v>2000006559 реконструкция основных защит ВЛ-110кВ Пе</v>
          </cell>
        </row>
        <row r="2370">
          <cell r="I2370" t="str">
            <v>2000006560 рек.труб-да регенерац.вод в нейтрализато</v>
          </cell>
        </row>
        <row r="2371">
          <cell r="I2371" t="str">
            <v>2000006561 рек.газ.оборудования ст.№10</v>
          </cell>
        </row>
        <row r="2372">
          <cell r="I2372" t="str">
            <v>2000006562 рек.системы сиг-ии ТЭЦ-1</v>
          </cell>
        </row>
        <row r="2373">
          <cell r="I2373" t="str">
            <v>2000006563 рек.системы сиг-ии ТЭЦ-2</v>
          </cell>
        </row>
        <row r="2374">
          <cell r="I2374" t="str">
            <v>2000006564 рек.системы сиг-ии ТЭЦ-3</v>
          </cell>
        </row>
        <row r="2375">
          <cell r="I2375" t="str">
            <v>2000006565 рек.системы сиг-ии кот.Арбеково</v>
          </cell>
        </row>
        <row r="2376">
          <cell r="I2376" t="str">
            <v>2000006566 замена уч. т/тр Нахимова-пр.Победы</v>
          </cell>
        </row>
        <row r="2377">
          <cell r="I2377" t="str">
            <v>2000006567 монтаж эл.защ т/с Суворова-Кулакова</v>
          </cell>
        </row>
        <row r="2378">
          <cell r="I2378" t="str">
            <v>2000006568 замена уч.т/тр Калинина</v>
          </cell>
        </row>
        <row r="2379">
          <cell r="I2379" t="str">
            <v>2000006569 замена уч.т/тр Ворошилова-Кулакова</v>
          </cell>
        </row>
        <row r="2380">
          <cell r="I2380" t="str">
            <v>2000006570 рек.сальн.уплотн.осн.мазут.насосов</v>
          </cell>
        </row>
        <row r="2381">
          <cell r="I2381" t="str">
            <v>2000006571 рек центр колец ст.8</v>
          </cell>
        </row>
        <row r="2382">
          <cell r="I2382" t="str">
            <v>2000006572 рек системы возбужд генератора ст 5</v>
          </cell>
        </row>
        <row r="2383">
          <cell r="I2383" t="str">
            <v>2000006573 рек установки осушки водорода ст 8</v>
          </cell>
        </row>
        <row r="2384">
          <cell r="I2384" t="str">
            <v>2000006574 замена разрядников на ОПН ОРУ</v>
          </cell>
        </row>
        <row r="2385">
          <cell r="I2385" t="str">
            <v>2000006575 рек ГРП-2 кот.Арбеково</v>
          </cell>
        </row>
        <row r="2386">
          <cell r="I2386" t="str">
            <v>2000006576 уст.лафетных стволов</v>
          </cell>
        </row>
        <row r="2387">
          <cell r="I2387" t="str">
            <v>2000006577 монтаж схемы защит от дуг.замыканий сек</v>
          </cell>
        </row>
        <row r="2388">
          <cell r="I2388" t="str">
            <v>2000006578 монтаж системы вент-ии маш.зала БНС-1,2</v>
          </cell>
        </row>
        <row r="2389">
          <cell r="I2389" t="str">
            <v>2000006579 рек.градирни на сбросе в р.Сура</v>
          </cell>
        </row>
        <row r="2390">
          <cell r="I2390" t="str">
            <v>2000006580 рек.рыбозащитных устройств БНС-1,2</v>
          </cell>
        </row>
        <row r="2391">
          <cell r="I2391" t="str">
            <v>2000006581 монтаж схемы ввода аммиака в хим.очищ.во</v>
          </cell>
        </row>
        <row r="2392">
          <cell r="I2392" t="str">
            <v>2000006582 замена статорной обмотки и рек.ЩКА ТФ-60</v>
          </cell>
        </row>
        <row r="2393">
          <cell r="I2393" t="str">
            <v>2000006583 рек. АУВПТ каб.полуэтажа и полуподвала к</v>
          </cell>
        </row>
        <row r="2394">
          <cell r="I2394" t="str">
            <v>2000006584 рек. ТМ36 от ТК3610 до ТК3612 по пр.Побе</v>
          </cell>
        </row>
        <row r="2395">
          <cell r="I2395" t="str">
            <v>2000006585 рек. АУПС ТЭЦ-3</v>
          </cell>
        </row>
        <row r="2396">
          <cell r="I2396" t="str">
            <v>2000006586 рек. АУПС ТЭЦ-1</v>
          </cell>
        </row>
        <row r="2397">
          <cell r="I2397" t="str">
            <v>2000006587 рек. АУПС кот. Арбеково</v>
          </cell>
        </row>
        <row r="2398">
          <cell r="I2398" t="str">
            <v>2000006588 рек. АУПС ТС</v>
          </cell>
        </row>
        <row r="2399">
          <cell r="I2399" t="str">
            <v>2000006589 монтаж вентилятора дутьевого пар. к. ст№</v>
          </cell>
        </row>
        <row r="2400">
          <cell r="I2400" t="str">
            <v>2000006590 рек. кровли главного корпуса ТЭЦ-2</v>
          </cell>
        </row>
        <row r="2401">
          <cell r="I2401" t="str">
            <v>2000006591 Монтаж системы авт.пож-ия в каб.полуэтаж</v>
          </cell>
        </row>
        <row r="2402">
          <cell r="I2402" t="str">
            <v>2000006592 Монтаж пр.контр.кон-ии паров нефт-ов,маз</v>
          </cell>
        </row>
        <row r="2403">
          <cell r="I2403" t="str">
            <v>2000006593 Монтаж системы контроля воздуха в пом-ях</v>
          </cell>
        </row>
        <row r="2404">
          <cell r="I2404" t="str">
            <v>2000006594 Монтаж пр.контр.кон-ии паров нефт-ов сл.</v>
          </cell>
        </row>
        <row r="2405">
          <cell r="I2405" t="str">
            <v>2000006595 Монтаж системы контр.воздуха, по сод-ию</v>
          </cell>
        </row>
        <row r="2406">
          <cell r="I2406" t="str">
            <v>2000006596 Монтаж пр.контр.кон-ии паров нефт. Б.,сл</v>
          </cell>
        </row>
        <row r="2407">
          <cell r="I2407" t="str">
            <v>2000006597 монтаж быстродейст.защиты от кор.замык.в</v>
          </cell>
        </row>
        <row r="2408">
          <cell r="I2408" t="str">
            <v>2000006598 рек.КТП400/6/0,4кВ водогр.кот-ой и распр</v>
          </cell>
        </row>
        <row r="2409">
          <cell r="I2409" t="str">
            <v>2000006599 Монтаж пр.конт.загаз-ти возд.в машзале м</v>
          </cell>
        </row>
        <row r="2410">
          <cell r="I2410" t="str">
            <v>2000006601 Реконструкция к.а. ТГМ-84 ст.№6 с замено</v>
          </cell>
        </row>
        <row r="2411">
          <cell r="I2411" t="str">
            <v>2000006602 Реконструкция к.а. БКЗ 320-140 с заменой</v>
          </cell>
        </row>
        <row r="2412">
          <cell r="I2412" t="str">
            <v>2000006604 Реконструкция дымовой трубы №2</v>
          </cell>
        </row>
        <row r="2413">
          <cell r="I2413" t="str">
            <v>2000006605 Реконстр.ТГ-1,2 (удор.работ)</v>
          </cell>
        </row>
        <row r="2414">
          <cell r="I2414" t="str">
            <v>2000006606 Против/мер-тия повыш.огнест.мет/констр.</v>
          </cell>
        </row>
        <row r="2415">
          <cell r="I2415" t="str">
            <v>2000006607 Против/мер-я покрыт.эл.каб.огнезащ.сост.</v>
          </cell>
        </row>
        <row r="2416">
          <cell r="I2416" t="str">
            <v>2000006608 Рек сист кондиционирования</v>
          </cell>
        </row>
        <row r="2417">
          <cell r="I2417" t="str">
            <v>2000006609 Замена КПП котла №4</v>
          </cell>
        </row>
        <row r="2418">
          <cell r="I2418" t="str">
            <v>2000006610 З/у под мазутным хозяйством</v>
          </cell>
        </row>
        <row r="2419">
          <cell r="I2419" t="str">
            <v>2000006611 Конвект.паропер-тель к.а.ТГМ-84Б cт.№4</v>
          </cell>
        </row>
        <row r="2420">
          <cell r="I2420" t="str">
            <v>2000006612 Реконструкция системы телемеханики</v>
          </cell>
        </row>
        <row r="2421">
          <cell r="I2421" t="str">
            <v>2000006613 Замена  АБ №1</v>
          </cell>
        </row>
        <row r="2422">
          <cell r="I2422" t="str">
            <v>2000006614 Проект замены гл.пар-да ТГ №4</v>
          </cell>
        </row>
        <row r="2423">
          <cell r="I2423" t="str">
            <v>2000006615 З/у под произв. площадкой Сорм. ТЭЦ</v>
          </cell>
        </row>
        <row r="2424">
          <cell r="I2424" t="str">
            <v>2000006616 ПИР по зам.напорн.тр-дов вод-да и угл-ты</v>
          </cell>
        </row>
        <row r="2425">
          <cell r="I2425" t="str">
            <v>2000006617 Модерн.1 оч.от ТЭЦ до НПС-1,СМР</v>
          </cell>
        </row>
        <row r="2426">
          <cell r="I2426" t="str">
            <v>2000006618 Модерн.1 оч.от ТЭЦ до НПС-1,ПИР</v>
          </cell>
        </row>
        <row r="2427">
          <cell r="I2427" t="str">
            <v>2000006619 Рек.ОРУ-110кВ с зам.ВЧ.загр.и кондес-в</v>
          </cell>
        </row>
        <row r="2428">
          <cell r="I2428" t="str">
            <v>2000006620 Модер.прием-ка в/ч защиты ВЛ-115</v>
          </cell>
        </row>
        <row r="2429">
          <cell r="I2429" t="str">
            <v>2000006621 Замен.металлич.огражд.900 м.на НиГРЭС</v>
          </cell>
        </row>
        <row r="2430">
          <cell r="I2430" t="str">
            <v>2000006622 Устан.сист.видеонабл-ния на НиГРЭС</v>
          </cell>
        </row>
        <row r="2431">
          <cell r="I2431" t="str">
            <v>2000006623 Уст.метал.огражд.на цирк-дах НиГРЭС</v>
          </cell>
        </row>
        <row r="2432">
          <cell r="I2432" t="str">
            <v>2000006624 Замена 600м.огражд.перим.БНС (СТЭЦ)</v>
          </cell>
        </row>
        <row r="2433">
          <cell r="I2433" t="str">
            <v>2000006625 Устан.сист.видеонабл-ния на СТЭЦ</v>
          </cell>
        </row>
        <row r="2434">
          <cell r="I2434" t="str">
            <v>2000006626 Работы по консервации 2-х ПВК СТЭЦ</v>
          </cell>
        </row>
        <row r="2435">
          <cell r="I2435" t="str">
            <v>2000006627 Рекон.линии регер.вод ХВО Дз.ТЭЦ</v>
          </cell>
        </row>
        <row r="2436">
          <cell r="I2436" t="str">
            <v>2000006628 Предпр.разр.рек.турбины ПТ-135</v>
          </cell>
        </row>
        <row r="2437">
          <cell r="I2437" t="str">
            <v>2000006629 Модерниз.т/трассы 1 оч.г.Кстово</v>
          </cell>
        </row>
        <row r="2438">
          <cell r="I2438" t="str">
            <v>2000006630 Зем.уч. берег.насос.станция на СТЭЦ</v>
          </cell>
        </row>
        <row r="2439">
          <cell r="I2439" t="str">
            <v>2000006631 Зам.напорн.тр-дов вод-да и угл-ты на СТЭ</v>
          </cell>
        </row>
        <row r="2440">
          <cell r="I2440" t="str">
            <v>2000006632 Рек.бака обессолен.воды № 2 ХВО</v>
          </cell>
        </row>
        <row r="2441">
          <cell r="I2441" t="str">
            <v>2000006633 Предпроектн.обследован.Иг.ТЭЦ</v>
          </cell>
        </row>
        <row r="2442">
          <cell r="I2442" t="str">
            <v>2000006634 Разр.пр-та сист.обн.довзр.конц.гор.газ.</v>
          </cell>
        </row>
        <row r="2443">
          <cell r="I2443" t="str">
            <v>2000006635 Рек.бак.хран.кисл.№3 и ед.натр.(Дз.ТЭЦ)</v>
          </cell>
        </row>
        <row r="2444">
          <cell r="I2444" t="str">
            <v>2000006636 Замена гл.паропр-да ТГ №4 СМР (СТЭЦ)</v>
          </cell>
        </row>
        <row r="2445">
          <cell r="I2445" t="str">
            <v>2000006637 Рек.схемы подгот-ки сырой воды (НГ ТЭЦ)</v>
          </cell>
        </row>
        <row r="2446">
          <cell r="I2446" t="str">
            <v>2000006638 Рек.паропр.15АТА и БРОУ-2 ПИР (НГ ТЭЦ)</v>
          </cell>
        </row>
        <row r="2447">
          <cell r="I2447" t="str">
            <v>2000006639 Рек.эстакад трансф.и турб.масел,СМР НГ Т</v>
          </cell>
        </row>
        <row r="2448">
          <cell r="I2448" t="str">
            <v>2000006640 Рек.узла хран.и подачи гидразина НГ ТЭЦ</v>
          </cell>
        </row>
        <row r="2449">
          <cell r="I2449" t="str">
            <v>2000006641 Рек.адм-бытового здания ВОХР НГ ТЭЦ</v>
          </cell>
        </row>
        <row r="2450">
          <cell r="I2450" t="str">
            <v>2000006642 Техпер-е электролиз.уст.СЭУ НГ ТЭЦ</v>
          </cell>
        </row>
        <row r="2451">
          <cell r="I2451" t="str">
            <v>2000006643 Уст-ка доп.видео-ния Дз.ТЭЦ</v>
          </cell>
        </row>
        <row r="2452">
          <cell r="I2452" t="str">
            <v>2000006644 Рек.узла раскачки опасн.грузов Дз.ТЭЦ</v>
          </cell>
        </row>
        <row r="2453">
          <cell r="I2453" t="str">
            <v>2000006645 Рек.насос.осв.воды ХВО 3 оч.Дз.ТЭЦ</v>
          </cell>
        </row>
        <row r="2454">
          <cell r="I2454" t="str">
            <v>2000006646 Выкуп зем.уч..S=141 500 кв.м.СТЭЦ</v>
          </cell>
        </row>
        <row r="2455">
          <cell r="I2455" t="str">
            <v>2000006647 Выкуп зем.уч..S=229 965 кв.м.СТЭЦ</v>
          </cell>
        </row>
        <row r="2456">
          <cell r="I2456" t="str">
            <v>2000006648 ПИР по привед.обор.к треб.НТД (НГ ТЭЦ)</v>
          </cell>
        </row>
        <row r="2457">
          <cell r="I2457" t="str">
            <v>2000006649 Рек.гл.пар-да блока № 5 2 этап (Дз.ТЭЦ)</v>
          </cell>
        </row>
        <row r="2458">
          <cell r="I2458" t="str">
            <v>2000006650 Техпер.подачи вод-да и угл-ты (НГ ТЭЦ)</v>
          </cell>
        </row>
        <row r="2459">
          <cell r="I2459" t="str">
            <v>2000006651 Техппер.установки №2 (3 оч.) НГ ТЭЦ</v>
          </cell>
        </row>
        <row r="2460">
          <cell r="I2460" t="str">
            <v>2000006652 Техпер.склада химреагентов (НГ ТЭЦ)</v>
          </cell>
        </row>
        <row r="2461">
          <cell r="I2461" t="str">
            <v>2000006653 Замена устар.разъед-лей (НиГРЭС)</v>
          </cell>
        </row>
        <row r="2462">
          <cell r="I2462" t="str">
            <v>2000006654 Зам.прох-ных маслонап-х вводов(НиГРЭС)</v>
          </cell>
        </row>
        <row r="2463">
          <cell r="I2463" t="str">
            <v>2000006655 Перевод Иг.ТЭЦ на пониж.параметры</v>
          </cell>
        </row>
        <row r="2464">
          <cell r="I2464" t="str">
            <v>2000006656 Админ.быт.здание ВОХР на НГ ТЭЦ</v>
          </cell>
        </row>
        <row r="2465">
          <cell r="I2465" t="str">
            <v>2000006657 Рек-ция АБ №3 на НиГРЭС</v>
          </cell>
        </row>
        <row r="2466">
          <cell r="I2466" t="str">
            <v>2000006658 Монт.сист.опов.людей о пожаре (НиГРЭС)</v>
          </cell>
        </row>
        <row r="2467">
          <cell r="I2467" t="str">
            <v>2000006659 Уст.противопож.дверей в каб.тунел.СТЭЦ</v>
          </cell>
        </row>
        <row r="2468">
          <cell r="I2468" t="str">
            <v>2000006660 Техпер-ние ОРУ-110кВ (СТЭЦ)</v>
          </cell>
        </row>
        <row r="2469">
          <cell r="I2469" t="str">
            <v>2000006661 Уст.2-х запорн.устр.на труб-х (НиГРЭС)</v>
          </cell>
        </row>
        <row r="2470">
          <cell r="I2470" t="str">
            <v>2000006662 Рек.ап-ры АНКА-АВПА ВЛ-6 ДЗ.ТЭЦ</v>
          </cell>
        </row>
        <row r="2471">
          <cell r="I2471" t="str">
            <v>2000006663 Осн.сист.конт.возд.пик.водогр.кот.Дз.ТЭЦ</v>
          </cell>
        </row>
        <row r="2472">
          <cell r="I2472" t="str">
            <v>2000006664 Рек.огр.шлам-ла 3оч.Дз.ТЭЦ</v>
          </cell>
        </row>
        <row r="2473">
          <cell r="I2473" t="str">
            <v>2000006665 Рек.вент.реаг-го хоз-ва ХВО-2 Дз.ТЭЦ</v>
          </cell>
        </row>
        <row r="2474">
          <cell r="I2474" t="str">
            <v>2000006667 Монт.сист.обнаруж.ДКГГ (СТЭЦ)</v>
          </cell>
        </row>
        <row r="2475">
          <cell r="I2475" t="str">
            <v>2000006668 Монт.сист.обнаруж.ДКГГ на ММХ(НиГРЭС)</v>
          </cell>
        </row>
        <row r="2476">
          <cell r="I2476" t="str">
            <v>2000006669 Рек.газ-да пик.к.№2ПТВМ-180(Дз.ТЭЦ)</v>
          </cell>
        </row>
        <row r="2477">
          <cell r="I2477" t="str">
            <v>2000006670 Рек.узла слива серн.кислоты НиГРЭС</v>
          </cell>
        </row>
        <row r="2478">
          <cell r="I2478" t="str">
            <v>2000006671 Монт.противотаран.устр-в СТЭЦ</v>
          </cell>
        </row>
        <row r="2479">
          <cell r="I2479" t="str">
            <v>2000006672 Рек.вентиляции здан.мазут-ной НиГРЭС</v>
          </cell>
        </row>
        <row r="2480">
          <cell r="I2480" t="str">
            <v>2000006673 Рек.эстакады слива мазут-ной НиГРЭС</v>
          </cell>
        </row>
        <row r="2481">
          <cell r="I2481" t="str">
            <v>2000006674 Монт.вент.в пом.узл.гидр.1,2 СТЭЦ</v>
          </cell>
        </row>
        <row r="2482">
          <cell r="I2482" t="str">
            <v>2000006675 Техпер.откр.водоотв-го канала Дз.ТЭЦ</v>
          </cell>
        </row>
        <row r="2483">
          <cell r="I2483" t="str">
            <v>2000006676 Рек.приемной емкости ММХ  НиГРЭС</v>
          </cell>
        </row>
        <row r="2484">
          <cell r="I2484" t="str">
            <v>2000006677 Рек.баков хран.кисл.щелочи НиГРЭС</v>
          </cell>
        </row>
        <row r="2485">
          <cell r="I2485" t="str">
            <v>2000006678 Монт.сигн.превыш.ПДК в насосн.НиГРЭС</v>
          </cell>
        </row>
        <row r="2486">
          <cell r="I2486" t="str">
            <v>2000006679 Сист.оповещ.при пожаре НГ ТЭЦ</v>
          </cell>
        </row>
        <row r="2487">
          <cell r="I2487" t="str">
            <v>2000006680 Монт.авт.пожар.сигн-ции НГ ТЭЦ</v>
          </cell>
        </row>
        <row r="2488">
          <cell r="I2488" t="str">
            <v>2000006681 Монт.л/сбрас.конструкций СТЭЦ</v>
          </cell>
        </row>
        <row r="2489">
          <cell r="I2489" t="str">
            <v>2000006682 Оборуд.вент.пом.хран.реаг-в СТЭЦ</v>
          </cell>
        </row>
        <row r="2490">
          <cell r="I2490" t="str">
            <v>2000006683 Энергетическое обследование НиГРЭС</v>
          </cell>
        </row>
        <row r="2491">
          <cell r="I2491" t="str">
            <v>2000006684 Аккредитация на право пров.калибр.работ</v>
          </cell>
        </row>
        <row r="2492">
          <cell r="I2492" t="str">
            <v>2000006685 Экпертиза промышленной безопасности</v>
          </cell>
        </row>
        <row r="2493">
          <cell r="I2493" t="str">
            <v>2000006686 Энергоаудит систем транс-та и распр. ТЭ</v>
          </cell>
        </row>
        <row r="2494">
          <cell r="I2494" t="str">
            <v>2000006687 Экспертиза промышленной безопасности ЗиС</v>
          </cell>
        </row>
        <row r="2495">
          <cell r="I2495" t="str">
            <v>2000006688 Дефектосокпия и ЭПБ ж/д путей</v>
          </cell>
        </row>
        <row r="2496">
          <cell r="I2496" t="str">
            <v>2000006689 Осв,невил,подкран.путей, обслед. крана</v>
          </cell>
        </row>
        <row r="2497">
          <cell r="I2497" t="str">
            <v>2000006690 Разработка технических решений с ЭПБ</v>
          </cell>
        </row>
        <row r="2498">
          <cell r="I2498" t="str">
            <v>2000006691 Получение лицензии на обращение с отхода</v>
          </cell>
        </row>
        <row r="2499">
          <cell r="I2499" t="str">
            <v>2000006692 Разработка нормативно-технической докуме</v>
          </cell>
        </row>
        <row r="2500">
          <cell r="I2500" t="str">
            <v>2000006693 Энергетическое обследование НГТЭЦ</v>
          </cell>
        </row>
        <row r="2501">
          <cell r="I2501" t="str">
            <v>2000006694 ЭПБ оборудования</v>
          </cell>
        </row>
        <row r="2502">
          <cell r="I2502" t="str">
            <v>2000006695 Техническое диагностирование</v>
          </cell>
        </row>
        <row r="2503">
          <cell r="I2503" t="str">
            <v>2000006696 Комплексное обследование и ЭПБ отстойник</v>
          </cell>
        </row>
        <row r="2504">
          <cell r="I2504" t="str">
            <v>2000006697 ЭПБ зданий и сооружений</v>
          </cell>
        </row>
        <row r="2505">
          <cell r="I2505" t="str">
            <v>2000006698 Подготовка к аккредитации и аккредитация</v>
          </cell>
        </row>
        <row r="2506">
          <cell r="I2506" t="str">
            <v>2000006699 Получение лицензии на обращение с отхода</v>
          </cell>
        </row>
        <row r="2507">
          <cell r="I2507" t="str">
            <v>2000006701 Система телемеханики</v>
          </cell>
        </row>
        <row r="2508">
          <cell r="I2508" t="str">
            <v>2000006702 Модерн-ция схемы подпитки т/с машзала №3</v>
          </cell>
        </row>
        <row r="2509">
          <cell r="I2509" t="str">
            <v>2000006703 Рекон-кция системы газоснабжен. к.а.cт.№</v>
          </cell>
        </row>
        <row r="2510">
          <cell r="I2510" t="str">
            <v>2000006704 Реконстр.сист.возбуждения ТГ-3</v>
          </cell>
        </row>
        <row r="2511">
          <cell r="I2511" t="str">
            <v>2000006705 Оборудов.сист.оповещ.людей о пожаре</v>
          </cell>
        </row>
        <row r="2512">
          <cell r="I2512" t="str">
            <v>2000006706 Реконструкция узла учета газа на ГРП</v>
          </cell>
        </row>
        <row r="2513">
          <cell r="I2513" t="str">
            <v>2000006707 З/у под локом.депо</v>
          </cell>
        </row>
        <row r="2514">
          <cell r="I2514" t="str">
            <v>2000006708 Узел слива серной кислоты (ПИР)</v>
          </cell>
        </row>
        <row r="2515">
          <cell r="I2515" t="str">
            <v>2000006709 Оформлен.кадастр. паспортов  ХОУ  2 оч.</v>
          </cell>
        </row>
        <row r="2516">
          <cell r="I2516" t="str">
            <v>2000006801 Гидр.расчет по рек.т/с г.Кстово</v>
          </cell>
        </row>
        <row r="2517">
          <cell r="I2517" t="str">
            <v>2000006802 Расш.3-й оч.ХВО ОАО Лукойл,ПИР</v>
          </cell>
        </row>
        <row r="2518">
          <cell r="I2518" t="str">
            <v>2000006803 Реконструкция дымовой трубы №3</v>
          </cell>
        </row>
        <row r="2519">
          <cell r="I2519" t="str">
            <v>2000006804 Рек.ТГМЕ-464ст.№9 с зам.калориферов</v>
          </cell>
        </row>
        <row r="2520">
          <cell r="I2520" t="str">
            <v>2000006805 Монтаж автом.сигн.в зданиях ТЭЦ</v>
          </cell>
        </row>
        <row r="2521">
          <cell r="I2521" t="str">
            <v>2000006806 Реконструкция т/сетей в г.Кстово</v>
          </cell>
        </row>
        <row r="2522">
          <cell r="I2522" t="str">
            <v>2000006807 Модерн.сист.контр.и управл.доступом</v>
          </cell>
        </row>
        <row r="2523">
          <cell r="I2523" t="str">
            <v>2000006808 Рек.железнобетонной градирни № 2</v>
          </cell>
        </row>
        <row r="2524">
          <cell r="I2524" t="str">
            <v>2000006809 Рек.каб.хоз-ва от 3 оч.до ММХ</v>
          </cell>
        </row>
        <row r="2525">
          <cell r="I2525" t="str">
            <v>2000006810 Реконстр.ограждения периметра НПС-1</v>
          </cell>
        </row>
        <row r="2526">
          <cell r="I2526" t="str">
            <v>2000006811 Монт.и проектир.осв.пер.и террит.НПС-1</v>
          </cell>
        </row>
        <row r="2527">
          <cell r="I2527" t="str">
            <v>2000006812 Стр-во и проект.здания КПП НПС-1</v>
          </cell>
        </row>
        <row r="2528">
          <cell r="I2528" t="str">
            <v>2000006813 Рек.здания НПС-1(кровля,фасад,окна)</v>
          </cell>
        </row>
        <row r="2529">
          <cell r="I2529" t="str">
            <v>2000006814 Реконструкция ограждения периметра</v>
          </cell>
        </row>
        <row r="2530">
          <cell r="I2530" t="str">
            <v>2000006815 Орг-ция запретной зоны вдоль огражд.пер-</v>
          </cell>
        </row>
        <row r="2531">
          <cell r="I2531" t="str">
            <v>2000006816 Монт.и проект.внутр.огр.(2-го периметра)</v>
          </cell>
        </row>
        <row r="2532">
          <cell r="I2532" t="str">
            <v>2000006817 Рек.огр.критич.элем.станции(ГРП,ММХ,ОРУ)</v>
          </cell>
        </row>
        <row r="2533">
          <cell r="I2533" t="str">
            <v>2000006818 Стр-во и проектир.вольера для сл.соб-ва</v>
          </cell>
        </row>
        <row r="2534">
          <cell r="I2534" t="str">
            <v>2000006819 Реконструкция "Восточного КПП"</v>
          </cell>
        </row>
        <row r="2535">
          <cell r="I2535" t="str">
            <v>2000006820 Реконструкция "Северного КПП"</v>
          </cell>
        </row>
        <row r="2536">
          <cell r="I2536" t="str">
            <v>2000006821 Закупка и монтаж арочных металлодетектор</v>
          </cell>
        </row>
        <row r="2537">
          <cell r="I2537" t="str">
            <v>2000006822 Закупка и монтаж противотаранных устройс</v>
          </cell>
        </row>
        <row r="2538">
          <cell r="I2538" t="str">
            <v>2000006823 Монт.сист.видеон-ния за перим.и терр. НП</v>
          </cell>
        </row>
        <row r="2539">
          <cell r="I2539" t="str">
            <v>2000006824 Монтаж цепных барьеров безопасности</v>
          </cell>
        </row>
        <row r="2540">
          <cell r="I2540" t="str">
            <v>2000006825 Монт.ср-тв автоматики на въездные ворота</v>
          </cell>
        </row>
        <row r="2541">
          <cell r="I2541" t="str">
            <v>2000006826 Рек.устан.пожар.туш.в каб-х сооружен.</v>
          </cell>
        </row>
        <row r="2542">
          <cell r="I2542" t="str">
            <v>2000006827 Расшир.3оч.ХВО СМР Лукойл-Нижегороднефт.</v>
          </cell>
        </row>
        <row r="2543">
          <cell r="I2543" t="str">
            <v>2000006828 Рек.эстакад трансф.и турбин.масел,ПИР</v>
          </cell>
        </row>
        <row r="2544">
          <cell r="I2544" t="str">
            <v>2000006901 Реконструкция Владимирской ТЭЦ-2</v>
          </cell>
        </row>
        <row r="2545">
          <cell r="I2545" t="str">
            <v>2000006910 Реконструкция Владимирской ТЭЦ-2</v>
          </cell>
        </row>
        <row r="2546">
          <cell r="I2546" t="str">
            <v>2000009001 ЗАО "КЭС-Энергосбыт"</v>
          </cell>
        </row>
        <row r="2547">
          <cell r="I2547" t="str">
            <v>2000009301 -/2010/K/ИА Коми/E/Программа энергосбере</v>
          </cell>
        </row>
        <row r="2548">
          <cell r="I2548" t="str">
            <v>2000064100 Тех.пер.газ.оборуд-я к. ПК-19 ст.№1</v>
          </cell>
        </row>
        <row r="2549">
          <cell r="I2549" t="str">
            <v>2000064101 Тех.пер.газ.оборуд-я к. ТП-47 ст.№5</v>
          </cell>
        </row>
        <row r="2550">
          <cell r="I2550" t="str">
            <v>2000064102 Реконструкция теплофикационной насосной</v>
          </cell>
        </row>
        <row r="2551">
          <cell r="I2551" t="str">
            <v>2000064103 Техперевооружение оборудования ОРУ-110 к</v>
          </cell>
        </row>
        <row r="2552">
          <cell r="I2552" t="str">
            <v>2000064104 Металлодетектор</v>
          </cell>
        </row>
        <row r="2553">
          <cell r="I2553" t="str">
            <v>2000064105 Техпер-е кровли гл.корпуса 1 оч.</v>
          </cell>
        </row>
        <row r="2554">
          <cell r="I2554" t="str">
            <v>2000064106 Тех-пер газ.обор-я котла ПК-19 ст№3</v>
          </cell>
        </row>
        <row r="2555">
          <cell r="I2555" t="str">
            <v>2000064107 Тех-пер газ.обор-я котлаТП-47ст №6</v>
          </cell>
        </row>
        <row r="2556">
          <cell r="I2556" t="str">
            <v>2000064108 Техпер-е ТМ-3 3НО-380-3НО-367</v>
          </cell>
        </row>
        <row r="2557">
          <cell r="I2557" t="str">
            <v>2000064109 Техпер-е мазут.хоз-ва ЦК с установкой да</v>
          </cell>
        </row>
        <row r="2558">
          <cell r="I2558" t="str">
            <v>2000064110 Техпер-е пожарной сигнализации в зд. Сар</v>
          </cell>
        </row>
        <row r="2559">
          <cell r="I2559" t="str">
            <v>2000064111 Установка доп.наружного освещ-я</v>
          </cell>
        </row>
        <row r="2560">
          <cell r="I2560" t="str">
            <v>2000064112 Установка дорожного блокиратора</v>
          </cell>
        </row>
        <row r="2561">
          <cell r="I2561" t="str">
            <v>2000064113 Установка дорожного блокиратора</v>
          </cell>
        </row>
        <row r="2562">
          <cell r="I2562" t="str">
            <v>2000064114 Техперевооружение КПП1,КПП2</v>
          </cell>
        </row>
        <row r="2563">
          <cell r="I2563" t="str">
            <v>2000064115 Техпер-е газопр-да и газ-го обор-я к.№2</v>
          </cell>
        </row>
        <row r="2564">
          <cell r="I2564" t="str">
            <v>2000064116 ТехперевооружениеТМ-3 3НО-380 – 3НО-367</v>
          </cell>
        </row>
        <row r="2565">
          <cell r="I2565" t="str">
            <v>2000064117 Установка дорожного блокиратора</v>
          </cell>
        </row>
        <row r="2566">
          <cell r="I2566" t="str">
            <v>2000064118 Техперевооружение КПП1,КПП2</v>
          </cell>
        </row>
        <row r="2567">
          <cell r="I2567" t="str">
            <v>2000064119 Техперевооружение мазуторастопочного хоз</v>
          </cell>
        </row>
        <row r="2568">
          <cell r="I2568" t="str">
            <v>2000064120 Проектирование техперевооружения газопро</v>
          </cell>
        </row>
        <row r="2569">
          <cell r="I2569" t="str">
            <v>2000064121 Виброметр переносной ВК-5</v>
          </cell>
        </row>
        <row r="2570">
          <cell r="I2570" t="str">
            <v>2000064122 Калибратор температуры ДВС-65ОTS</v>
          </cell>
        </row>
        <row r="2571">
          <cell r="I2571" t="str">
            <v>2000064123 Анализатор растворенного кислорода МАРК</v>
          </cell>
        </row>
        <row r="2572">
          <cell r="I2572" t="str">
            <v>2000064124 Газоанализатор CTX-17-80</v>
          </cell>
        </row>
        <row r="2573">
          <cell r="I2573" t="str">
            <v>2000064125 Газоанализатор CTX-17-81</v>
          </cell>
        </row>
        <row r="2574">
          <cell r="I2574" t="str">
            <v>2000064126 Анализатор влажности и температуры ГТВ-0</v>
          </cell>
        </row>
        <row r="2575">
          <cell r="I2575" t="str">
            <v>2000064127 Калориметрическая бомба</v>
          </cell>
        </row>
        <row r="2576">
          <cell r="I2576" t="str">
            <v>2000064128 Ультрозвуковой дефектоскоп  томограф УД4</v>
          </cell>
        </row>
        <row r="2577">
          <cell r="I2577" t="str">
            <v>2000064129 Тангенс 2000</v>
          </cell>
        </row>
        <row r="2578">
          <cell r="I2578" t="str">
            <v>2000064130 Фотоаппарат</v>
          </cell>
        </row>
        <row r="2579">
          <cell r="I2579" t="str">
            <v>2000064131 Замена ПО АСКВД ТГ-5</v>
          </cell>
        </row>
        <row r="2580">
          <cell r="I2580" t="str">
            <v>2000064132 Калибратор давления Метран-515</v>
          </cell>
        </row>
        <row r="2581">
          <cell r="I2581" t="str">
            <v>2000064133 Модернизация КИВС</v>
          </cell>
        </row>
        <row r="2582">
          <cell r="I2582" t="str">
            <v>2000064134 Замена контроллерного оборудования АСУТП</v>
          </cell>
        </row>
        <row r="2583">
          <cell r="I2583" t="str">
            <v>2000064135 Модернизация системы температурного  кон</v>
          </cell>
        </row>
        <row r="2584">
          <cell r="I2584" t="str">
            <v>2000064136 Модернизация системы темп. контроля КА№6</v>
          </cell>
        </row>
        <row r="2585">
          <cell r="I2585" t="str">
            <v>2000064137 Модернизация  системы температурного кон</v>
          </cell>
        </row>
        <row r="2586">
          <cell r="I2586" t="str">
            <v>2000064138 Модернизация системы темп. контроля КА№5</v>
          </cell>
        </row>
        <row r="2587">
          <cell r="I2587" t="str">
            <v>2000064139 Замена системы кондиционирования техноло</v>
          </cell>
        </row>
        <row r="2588">
          <cell r="I2588" t="str">
            <v>2000064140 Модернизация кабельных линий связи</v>
          </cell>
        </row>
        <row r="2589">
          <cell r="I2589" t="str">
            <v>2000064141 Замена ПО АСКВД ТГ-4</v>
          </cell>
        </row>
        <row r="2590">
          <cell r="I2590" t="str">
            <v>2000064142 Модернизация системы температурного конт</v>
          </cell>
        </row>
        <row r="2591">
          <cell r="I2591" t="str">
            <v>2000064143 Модернизация системы температурного конт</v>
          </cell>
        </row>
        <row r="2592">
          <cell r="I2592" t="str">
            <v>2000064144 Выкуп земельного участка ТЭЦ-2 13:23:110</v>
          </cell>
        </row>
        <row r="2593">
          <cell r="I2593" t="str">
            <v>2000064145 Выкуп земельного участка ТЭЦ-2 13:23:110</v>
          </cell>
        </row>
        <row r="2594">
          <cell r="I2594" t="str">
            <v>2000065100 Рек. ТМ22 по ул.Куйбышева-Лермонтова</v>
          </cell>
        </row>
        <row r="2595">
          <cell r="I2595" t="str">
            <v>2000065101 монтаж и установка АСКЛ Егоза ТЭЦ-3</v>
          </cell>
        </row>
        <row r="2596">
          <cell r="I2596" t="str">
            <v>2000065102 рек.наружного осв-ия ТЭЦ-3</v>
          </cell>
        </row>
        <row r="2597">
          <cell r="I2597" t="str">
            <v>2000065103 Монтаж и установка АСКЛ Егоза кот.Арб.</v>
          </cell>
        </row>
        <row r="2598">
          <cell r="I2598" t="str">
            <v>2000065104 рек.8,6 сек.КРУ-6кВ</v>
          </cell>
        </row>
        <row r="2599">
          <cell r="I2599" t="str">
            <v>2000066100 Разрешение на выброс ЗВ в атмосферу</v>
          </cell>
        </row>
        <row r="2600">
          <cell r="I2600" t="str">
            <v>2000066101 Энергетическое обследование</v>
          </cell>
        </row>
        <row r="2601">
          <cell r="I2601" t="str">
            <v>2000066102 Документация по эжекторам</v>
          </cell>
        </row>
        <row r="2602">
          <cell r="I2602" t="str">
            <v>2000066103 Аккредитация МС</v>
          </cell>
        </row>
        <row r="2603">
          <cell r="I2603" t="str">
            <v>2000066104 ТД с проведение ЭПБ оборудования ДзТЭЦ</v>
          </cell>
        </row>
        <row r="2604">
          <cell r="I2604" t="str">
            <v>2000066105 ЭПБ ГПМ ДзТЭЦ</v>
          </cell>
        </row>
        <row r="2605">
          <cell r="I2605" t="str">
            <v>2000066106 ТД с проведением ЭПБ оборуд-ния ХЦ ДзТЭЦ</v>
          </cell>
        </row>
        <row r="2606">
          <cell r="I2606" t="str">
            <v>2000066107 ТД с ЭПБ ЗиС ДзТЭЦ</v>
          </cell>
        </row>
        <row r="2607">
          <cell r="I2607" t="str">
            <v>2000066108 Разработка декларации безопасности ГТС</v>
          </cell>
        </row>
        <row r="2608">
          <cell r="I2608" t="str">
            <v>2000066109 ТД ресиверов</v>
          </cell>
        </row>
        <row r="2609">
          <cell r="I2609" t="str">
            <v>2000066110 Лицензии</v>
          </cell>
        </row>
        <row r="2610">
          <cell r="I2610" t="str">
            <v>2000066111 Определение паркового ресурса эл. К-4</v>
          </cell>
        </row>
        <row r="2611">
          <cell r="I2611" t="str">
            <v>2000066112 Контроль металла котла ст. №2</v>
          </cell>
        </row>
        <row r="2612">
          <cell r="I2612" t="str">
            <v>2000066113 Экспертиза промышленной безопасности</v>
          </cell>
        </row>
        <row r="2613">
          <cell r="I2613" t="str">
            <v>2000066114 Энергетическое обследование</v>
          </cell>
        </row>
        <row r="2614">
          <cell r="I2614" t="str">
            <v>2000066115 ЭПБ ресиверов</v>
          </cell>
        </row>
        <row r="2615">
          <cell r="I2615" t="str">
            <v>2000066116 ЭПБ зданий и сооружений</v>
          </cell>
        </row>
        <row r="2616">
          <cell r="I2616" t="str">
            <v>2000066117 Техническое диагностирование ГПМ</v>
          </cell>
        </row>
        <row r="2617">
          <cell r="I2617" t="str">
            <v>2000066118 Получение лицензии на обращение с отхода</v>
          </cell>
        </row>
        <row r="2618">
          <cell r="I2618" t="str">
            <v>2000066119 Испытание тепловых сетей на гидравлическ</v>
          </cell>
        </row>
        <row r="2619">
          <cell r="I2619" t="str">
            <v>2000066120 Энергетическое обследование ТС НГТЭЦ</v>
          </cell>
        </row>
        <row r="2620">
          <cell r="I2620" t="str">
            <v>2000066121 Техническое диагностирование теплотрассы</v>
          </cell>
        </row>
        <row r="2621">
          <cell r="I2621" t="str">
            <v>2000066122 Устр-во переездной сигн-ции НиГРЭС</v>
          </cell>
        </row>
        <row r="2622">
          <cell r="I2622" t="str">
            <v>2000066123 Устан.уравнемеров мазута на СТЭЦ</v>
          </cell>
        </row>
        <row r="2623">
          <cell r="I2623" t="str">
            <v>2000066124 Сист.пожротушения БНС СТЭЦ</v>
          </cell>
        </row>
        <row r="2624">
          <cell r="I2624" t="str">
            <v>2000066125 Пож.сигн.кот/турбин.цехов СТЭЦ</v>
          </cell>
        </row>
        <row r="2625">
          <cell r="I2625" t="str">
            <v>2000066126 Сист.авт.контроля PH на СТЭЦ</v>
          </cell>
        </row>
        <row r="2626">
          <cell r="I2626" t="str">
            <v>2000066127 Обследование напорных водоводов</v>
          </cell>
        </row>
        <row r="2627">
          <cell r="I2627" t="str">
            <v>2000066128 Тех диагн теплотрассы I оч теплоснабж-я</v>
          </cell>
        </row>
        <row r="2628">
          <cell r="I2628" t="str">
            <v>2000066129 ЭПБ грузоподъемных мостовых кранов</v>
          </cell>
        </row>
        <row r="2629">
          <cell r="I2629" t="str">
            <v>2000066130 ЭПБ сосудов КТЦ (деаэратора № 7)</v>
          </cell>
        </row>
        <row r="2630">
          <cell r="I2630" t="str">
            <v>2000066131 ЭПБ баков хранения мазутов РВС-5000</v>
          </cell>
        </row>
        <row r="2631">
          <cell r="I2631" t="str">
            <v>2000066132 ЭПБ трубопровода соляной кислоты</v>
          </cell>
        </row>
        <row r="2632">
          <cell r="I2632" t="str">
            <v>2000066133 ЭПБ оборудования электролизерной ЭЦ</v>
          </cell>
        </row>
        <row r="2633">
          <cell r="I2633" t="str">
            <v>2000066134 Подготовка к акр и аккредитация ХЛ</v>
          </cell>
        </row>
        <row r="2634">
          <cell r="I2634" t="str">
            <v>2000066135 Разработка техн реглам гидрозингидрата</v>
          </cell>
        </row>
        <row r="2635">
          <cell r="I2635" t="str">
            <v>2000066136 ЭПБ заводского паропровода 15 ата №3</v>
          </cell>
        </row>
        <row r="2636">
          <cell r="I2636" t="str">
            <v>2000066137 Монтаж СХТМ на СТЭЦ</v>
          </cell>
        </row>
        <row r="2637">
          <cell r="I2637" t="str">
            <v>2000066138 паспорт безопасности СТЭЦ</v>
          </cell>
        </row>
        <row r="2638">
          <cell r="I2638" t="str">
            <v>2000066139 паспорт безопасности Дз.ТЭЦ</v>
          </cell>
        </row>
        <row r="2639">
          <cell r="I2639" t="str">
            <v>2000066140 ПЛАРН</v>
          </cell>
        </row>
        <row r="2640">
          <cell r="I2640" t="str">
            <v>2000066141 Испытания тепловых сетей на гидравлическ</v>
          </cell>
        </row>
        <row r="2641">
          <cell r="I2641" t="str">
            <v>2000066142 Энергетическое обследование тепловых сет</v>
          </cell>
        </row>
        <row r="2642">
          <cell r="I2642" t="str">
            <v>2000066143 Техническое диагностирование теплотрассы</v>
          </cell>
        </row>
        <row r="2643">
          <cell r="I2643" t="str">
            <v>2000066144 Энергетическое обследование тепловых сет</v>
          </cell>
        </row>
        <row r="2644">
          <cell r="I2644" t="str">
            <v>2000066145 ЭПБ сетевого трубопровода НиГРЭС-Гидрото</v>
          </cell>
        </row>
        <row r="2645">
          <cell r="I2645" t="str">
            <v>2000066146 Энергетическое обследование тепловых сет</v>
          </cell>
        </row>
        <row r="2646">
          <cell r="I2646" t="str">
            <v>2000066147 Энергетическое обследование Сормовской Т</v>
          </cell>
        </row>
        <row r="2647">
          <cell r="I2647" t="str">
            <v>2000066148 Разработка НТД Новогорьковской ТЭЦ</v>
          </cell>
        </row>
        <row r="2648">
          <cell r="I2648" t="str">
            <v>2000066149 Энергетическое обследование Новогорьковс</v>
          </cell>
        </row>
        <row r="2649">
          <cell r="I2649" t="str">
            <v>2000066150 Энергетическое обследование НиГРЭС</v>
          </cell>
        </row>
        <row r="2650">
          <cell r="I2650" t="str">
            <v>2000066151 Энергетическое обследование Дзержинской</v>
          </cell>
        </row>
        <row r="2651">
          <cell r="I2651" t="str">
            <v>2000066152 Энергетическое обследование систем транс</v>
          </cell>
        </row>
        <row r="2652">
          <cell r="I2652" t="str">
            <v>2000066153 Техническое диагностирование трубопровод</v>
          </cell>
        </row>
        <row r="2653">
          <cell r="I2653" t="str">
            <v>2000066154 Гидростанция МС-20/2У</v>
          </cell>
        </row>
        <row r="2654">
          <cell r="I2654" t="str">
            <v>2000320201 Рек. тр ГВ на ИЗОПРОФЛЕКС от ЦТП 2-9 С/З</v>
          </cell>
        </row>
        <row r="2655">
          <cell r="I2655" t="str">
            <v>2000320202 Рек. тр. ГВ на ИЗОПРОФЛЕКС от ЦТП-7 С/В</v>
          </cell>
        </row>
        <row r="2656">
          <cell r="I2656" t="str">
            <v>2000320203 Рек. тр ГВ на ИЗОПРОФЛЕКС от ЦТП-16 С/В</v>
          </cell>
        </row>
        <row r="2657">
          <cell r="I2657" t="str">
            <v>2000320204 Рек. тр ГВ на ИЗОПРОФЛЕКС от ЦТП-12а С/В</v>
          </cell>
        </row>
        <row r="2658">
          <cell r="I2658" t="str">
            <v>2000320205 Реконструкция т/т кв. 22-23</v>
          </cell>
        </row>
        <row r="2659">
          <cell r="I2659" t="str">
            <v>2000320206 Реконструкция котельной Кирзавод</v>
          </cell>
        </row>
        <row r="2660">
          <cell r="I2660" t="str">
            <v>2000320207 Реконструкция мнемощита ПДС</v>
          </cell>
        </row>
        <row r="2661">
          <cell r="I2661" t="str">
            <v>2000320208 Установка авт. телефонной станции</v>
          </cell>
        </row>
        <row r="2662">
          <cell r="I2662" t="str">
            <v>2000320209 Уст-ка газ. Компл. кот. Московская, 48</v>
          </cell>
        </row>
        <row r="2663">
          <cell r="I2663" t="str">
            <v>2000320210 Установка регуляторов температуры ГВС</v>
          </cell>
        </row>
        <row r="2664">
          <cell r="I2664" t="str">
            <v>2000320211 Установка бака мокрого хранения соли</v>
          </cell>
        </row>
        <row r="2665">
          <cell r="I2665" t="str">
            <v>2000320212 Установка аккумуряторного бака</v>
          </cell>
        </row>
        <row r="2666">
          <cell r="I2666" t="str">
            <v>2000320213 Установка бака солемерника</v>
          </cell>
        </row>
        <row r="2667">
          <cell r="I2667" t="str">
            <v>2000320214 Установка дымососа</v>
          </cell>
        </row>
        <row r="2668">
          <cell r="I2668" t="str">
            <v>2000320215 Установка плавного пуска эл. двигателя</v>
          </cell>
        </row>
        <row r="2669">
          <cell r="I2669" t="str">
            <v>2000320216 Конденсаторная установка</v>
          </cell>
        </row>
        <row r="2670">
          <cell r="I2670" t="str">
            <v>2000320217 Замена секций водоподогревателей</v>
          </cell>
        </row>
        <row r="2671">
          <cell r="I2671" t="str">
            <v>2000320218 Установка насосов в котельных и ЦТП</v>
          </cell>
        </row>
        <row r="2672">
          <cell r="I2672" t="str">
            <v>2000320219 Замена солевых насосов на химические</v>
          </cell>
        </row>
        <row r="2673">
          <cell r="I2673" t="str">
            <v>2000320220 Установка преобразователей частоты</v>
          </cell>
        </row>
        <row r="2674">
          <cell r="I2674" t="str">
            <v>2000320221 Установка блоков защиты эл.двигателей</v>
          </cell>
        </row>
        <row r="2675">
          <cell r="I2675" t="str">
            <v>2000320222 Стр-во бункера мокрого хранения соли</v>
          </cell>
        </row>
        <row r="2676">
          <cell r="I2676" t="str">
            <v>2000320223 Спутниковая система навигации</v>
          </cell>
        </row>
        <row r="2677">
          <cell r="I2677" t="str">
            <v>2000320224 Рек-ция зд. кот. 11 мкр под ст-ку (2 эт)</v>
          </cell>
        </row>
        <row r="2678">
          <cell r="I2678" t="str">
            <v>2000320225 Рек-ция ЦТП 2 кот. 6 мкр.</v>
          </cell>
        </row>
        <row r="2679">
          <cell r="I2679" t="str">
            <v>2000320226 ПИР ТП-2 ТЭЦ-2 (переход на нез. схему)</v>
          </cell>
        </row>
        <row r="2680">
          <cell r="I2680" t="str">
            <v>2000320227 ПИР рек-ции котельной п.Николаевка</v>
          </cell>
        </row>
        <row r="2681">
          <cell r="I2681" t="str">
            <v>2000320228 ПИР кот. Луховка-1 (на водогр. режим)</v>
          </cell>
        </row>
        <row r="2682">
          <cell r="I2682" t="str">
            <v>2000320229 Проектирование реконструкции т/тр кв.12</v>
          </cell>
        </row>
        <row r="2683">
          <cell r="I2683" t="str">
            <v>2000320230 ПИР рек-ции т/тр и ЦТП от кот. Кирзавод</v>
          </cell>
        </row>
        <row r="2684">
          <cell r="I2684" t="str">
            <v>2000320231 ПИР рек-ции т/тр от к.2-го до к.3-го мкр</v>
          </cell>
        </row>
        <row r="2685">
          <cell r="I2685" t="str">
            <v>2000320232 Подкл. 2-х ж/д по ул. Коваленко-Победы</v>
          </cell>
        </row>
        <row r="2686">
          <cell r="I2686" t="str">
            <v>2000320233 Тепловые сети кв.3А-4А (покупка у МИК)</v>
          </cell>
        </row>
        <row r="2687">
          <cell r="I2687" t="str">
            <v>2000320234 Рек-ция соед. т/тр от к. 6 мкр. до ДРБ-2</v>
          </cell>
        </row>
        <row r="2688">
          <cell r="I2688" t="str">
            <v>2000320235 Подкл. 16-ти эт. ж/д по пр60 лет Октября</v>
          </cell>
        </row>
        <row r="2689">
          <cell r="I2689" t="str">
            <v>2000320236 Подключение ж/домов в кв. 6Б</v>
          </cell>
        </row>
        <row r="2690">
          <cell r="I2690" t="str">
            <v>2000320237 Плата за техн. подключение ЗАО "Ватт"</v>
          </cell>
        </row>
        <row r="2691">
          <cell r="I2691" t="str">
            <v>2000320238 Замена котла Московская,48</v>
          </cell>
        </row>
        <row r="2692">
          <cell r="I2692" t="str">
            <v>2000320239 Приобретение компьютеров</v>
          </cell>
        </row>
        <row r="2693">
          <cell r="I2693" t="str">
            <v>2000320240 Оборудование, не требующее монтажа</v>
          </cell>
        </row>
        <row r="2694">
          <cell r="I2694" t="str">
            <v>2000320241 Рек-ция тр-дов ГВ на ППУ (Б-Хм., 42)</v>
          </cell>
        </row>
        <row r="2695">
          <cell r="I2695" t="str">
            <v>2000320242 Установка АСУ ТП (4 район)</v>
          </cell>
        </row>
        <row r="2696">
          <cell r="I2696" t="str">
            <v>2000320243 Рек. тр ГВ на ИЗОПРОФЛЕКС от ЦТП-1 9 С/З</v>
          </cell>
        </row>
        <row r="2697">
          <cell r="I2697" t="str">
            <v>2000320244 Рек. тр ГВ на ИЗОПРОФЛЕКС от ЦТП-3 6 Ю/З</v>
          </cell>
        </row>
        <row r="2698">
          <cell r="I2698" t="str">
            <v>2000320245 Рек. тр ГВ на ИЗОПРОФЛЕКС от ЦТП-1 6 С/З</v>
          </cell>
        </row>
        <row r="2699">
          <cell r="I2699" t="str">
            <v>2000320246 Автоматизированная система сбора данных</v>
          </cell>
        </row>
        <row r="2700">
          <cell r="I2700" t="str">
            <v>2000320247 Замена котла на котельной 6 мкр. Ю/З</v>
          </cell>
        </row>
        <row r="2701">
          <cell r="I2701" t="str">
            <v>2000320248 Монтаж ГРУ на котел № 3 кот. кв.10-11</v>
          </cell>
        </row>
        <row r="2702">
          <cell r="I2702" t="str">
            <v>2000320249 Завершение строительства Теплой стоянки</v>
          </cell>
        </row>
        <row r="2703">
          <cell r="I2703" t="str">
            <v>2000320250 % полученные по остаткам на счетах</v>
          </cell>
        </row>
        <row r="2704">
          <cell r="I2704" t="str">
            <v>2000320251 Покупка бесхозяйных сетей</v>
          </cell>
        </row>
        <row r="2705">
          <cell r="I2705" t="str">
            <v>2000320252 Долгосрочные займы</v>
          </cell>
        </row>
        <row r="2706">
          <cell r="I2706" t="str">
            <v>2000320253 Рекострукция здания кот. Московская 48</v>
          </cell>
        </row>
        <row r="2707">
          <cell r="I2707" t="str">
            <v>2000320254 Подключение ж.д по пр. Ленина, 23</v>
          </cell>
        </row>
        <row r="2708">
          <cell r="I2708" t="str">
            <v>2000320255 Тех.присоед.энергоприн.устр-в ТП</v>
          </cell>
        </row>
        <row r="2709">
          <cell r="I2709" t="str">
            <v>2000320256 ПИР рек-ции котельной 11 мкр</v>
          </cell>
        </row>
        <row r="2710">
          <cell r="I2710" t="str">
            <v>2000320257 Перенос теплотрассы Осипенко 37</v>
          </cell>
        </row>
        <row r="2711">
          <cell r="I2711" t="str">
            <v>2000320258 Приобретение земельных участков</v>
          </cell>
        </row>
        <row r="2712">
          <cell r="I2712" t="str">
            <v>2000320259 Замена котлов (Котельная Баня №7)</v>
          </cell>
        </row>
        <row r="2713">
          <cell r="I2713" t="str">
            <v>2000320260 Рек.тр ГВ на ИЗОПРОФЛЕКС от ЦТП-28-29</v>
          </cell>
        </row>
        <row r="2714">
          <cell r="I2714" t="str">
            <v>2000320261 Рек.тр ГВ на ИЗОПРОФЛЕКС от ЦТП-Комм.17б</v>
          </cell>
        </row>
        <row r="2715">
          <cell r="I2715" t="str">
            <v>2000320262 Рек.тр ГВ на ИЗОПРОФЛЕКС от ЦТП-кв.88</v>
          </cell>
        </row>
        <row r="2716">
          <cell r="I2716" t="str">
            <v>2000320263 ПИР рек-ции ввода№1 в проход.канале</v>
          </cell>
        </row>
        <row r="2717">
          <cell r="I2717" t="str">
            <v>2000320264 ПИР рек-ции ввода№1 Коммун.16-Волод.22</v>
          </cell>
        </row>
        <row r="2718">
          <cell r="I2718" t="str">
            <v>2000320265 ПИР рек-ции ввода Лен.8-3а-Советс.31</v>
          </cell>
        </row>
        <row r="2719">
          <cell r="I2719" t="str">
            <v>2000320266 ПИР рек-ции гаража (Бокс №1)</v>
          </cell>
        </row>
        <row r="2720">
          <cell r="I2720" t="str">
            <v>2000320267 ПИР рек-ции оборуд-я ТП-2 ТЭЦ-2</v>
          </cell>
        </row>
        <row r="2721">
          <cell r="I2721" t="str">
            <v>2000320268 Рек. тр ГВ на ИЗОПРОФЛЕКС от ЦТП 10 С/З</v>
          </cell>
        </row>
        <row r="2722">
          <cell r="I2722" t="str">
            <v>2000320269 Рек-ция оборуд-я ТП-2 ТЭЦ-2</v>
          </cell>
        </row>
        <row r="2723">
          <cell r="I2723" t="str">
            <v>2000320270 Рек-ция ЦТП кв.12 с замен.кожух.водопод.</v>
          </cell>
        </row>
        <row r="2724">
          <cell r="I2724" t="str">
            <v>2000320271 Реконструкция теплотрассы кв.12</v>
          </cell>
        </row>
        <row r="2725">
          <cell r="I2725" t="str">
            <v>2000320272 Монтаж дымовых труб</v>
          </cell>
        </row>
        <row r="2726">
          <cell r="I2726" t="str">
            <v>2000320273 Реконструкция магистр.ввода кв.13</v>
          </cell>
        </row>
        <row r="2727">
          <cell r="I2727" t="str">
            <v>2000320274 Лицензии</v>
          </cell>
        </row>
        <row r="2728">
          <cell r="I2728" t="str">
            <v>2000320275 ПИР т/т С.Раз.17 до ж/д С.Раз.42 (ППУ)</v>
          </cell>
        </row>
        <row r="2729">
          <cell r="I2729" t="str">
            <v>2000320276 ПИР соед.т/т от кот.3 мкр. и кот. кв.10-</v>
          </cell>
        </row>
        <row r="2730">
          <cell r="I2730" t="str">
            <v>2000320277 ПИР замены ввода от Н.О. до ЦТП-12 С/В</v>
          </cell>
        </row>
        <row r="2731">
          <cell r="I2731" t="str">
            <v>2000320278 ПИР рек-ции кот.АРЗ</v>
          </cell>
        </row>
        <row r="2732">
          <cell r="I2732" t="str">
            <v>2000320279 Игровая площадка по ул. Коммун-ая</v>
          </cell>
        </row>
        <row r="2733">
          <cell r="I2733" t="str">
            <v>2000320280 Озеленение мест разрытий</v>
          </cell>
        </row>
        <row r="2734">
          <cell r="I2734" t="str">
            <v>2000320281 Асфальтирование (восст.бордюр,поребрик)</v>
          </cell>
        </row>
        <row r="2735">
          <cell r="I2735" t="str">
            <v>2000320282 Замена деаэрационной колонки</v>
          </cell>
        </row>
        <row r="2736">
          <cell r="I2736" t="str">
            <v>2000320283 Рек.на ИЗОПРОФЛЕКС кот. Школа №13</v>
          </cell>
        </row>
        <row r="2737">
          <cell r="I2737" t="str">
            <v>2000320284 Рек.на ИЗОПРОФЛЕКС ЦТП Роддом №2 до ТК-2</v>
          </cell>
        </row>
        <row r="2738">
          <cell r="I2738" t="str">
            <v>2000320285 Рек.на ИЗОПРОФЛЕКС ЦТП Сущ.11-11а)</v>
          </cell>
        </row>
        <row r="2739">
          <cell r="I2739" t="str">
            <v>2000320286 Рек.на ИЗОПРОФЛЕКС ЦТП-6 Лихач.21-23</v>
          </cell>
        </row>
        <row r="2740">
          <cell r="I2740" t="str">
            <v>2000320287 Рек.на ИЗОПРОФЛЕКС ЦТП-12 Сущ.8/1-Кос.39</v>
          </cell>
        </row>
        <row r="2741">
          <cell r="I2741" t="str">
            <v>2000320288 Рек.на ИЗОПРОФЛЕКС ЦТП-1Б Эрьзи,15-19</v>
          </cell>
        </row>
        <row r="2742">
          <cell r="I2742" t="str">
            <v>2000320289 Рек.на ИЗОПРОФЛЕКС ЦТП-3 1 Т.Биб.2-ТК1</v>
          </cell>
        </row>
        <row r="2743">
          <cell r="I2743" t="str">
            <v>2000320290 Рек.на ИЗОПРОФЛЕКС ЦТП-2 Кос.88а-94а</v>
          </cell>
        </row>
        <row r="2744">
          <cell r="I2744" t="str">
            <v>2000320291 Рек.на ИЗОПРОФЛЕКС ЦТП-2 Кос.88а-84а</v>
          </cell>
        </row>
        <row r="2745">
          <cell r="I2745" t="str">
            <v>2000320292 Рек.на ИЗОПРОФЛЕКС ЦТП-3 Лихачева,5</v>
          </cell>
        </row>
        <row r="2746">
          <cell r="I2746" t="str">
            <v>2000320293 Рек.на ИЗОПРОФЛЕКС ЦТП-4 Лихач.26 ТК-35</v>
          </cell>
        </row>
        <row r="2747">
          <cell r="I2747" t="str">
            <v>2000320294 Рек.на ИЗОПРОФЛЕКС кот.кв.107 до ТК2</v>
          </cell>
        </row>
        <row r="2748">
          <cell r="I2748" t="str">
            <v>2000320295 Рек-ция ППУ кот. п.Ялга от ТК16 до ТК17</v>
          </cell>
        </row>
        <row r="2749">
          <cell r="I2749" t="str">
            <v>2000320296 Рек-ция ЦТП №2 Лесная,2а</v>
          </cell>
        </row>
        <row r="2750">
          <cell r="I2750" t="str">
            <v>2000320297 Рек-ция ЦТП РСПК</v>
          </cell>
        </row>
        <row r="2751">
          <cell r="I2751" t="str">
            <v>2000320298 Рек-ция ЦТП-1 9 мкр, ЦТП-2 8 мкр.</v>
          </cell>
        </row>
        <row r="2752">
          <cell r="I2752" t="str">
            <v>2000320299 Установка насосов в котельных и ЦТП</v>
          </cell>
        </row>
        <row r="2753">
          <cell r="I2753" t="str">
            <v>2000520029 Газопровод  Производ.базы</v>
          </cell>
        </row>
        <row r="2754">
          <cell r="I2754" t="str">
            <v>2000520033 Газопровод ж/с  п. Смолино</v>
          </cell>
        </row>
        <row r="2755">
          <cell r="I2755" t="str">
            <v>2000520034 Газопровод ж/с Варгаши, ул. Степная, Вод</v>
          </cell>
        </row>
        <row r="2756">
          <cell r="I2756" t="str">
            <v>2000520046 "Газопровод ж/с СТ ""Нива"""</v>
          </cell>
        </row>
        <row r="2757">
          <cell r="I2757" t="str">
            <v>2000520053 Реконструкция электроснаб. ЭГЦ Щучье</v>
          </cell>
        </row>
        <row r="2758">
          <cell r="I2758" t="str">
            <v>2000520055 Земельный участок (пл. 3816,0 м. кв. К</v>
          </cell>
        </row>
        <row r="2759">
          <cell r="I2759" t="str">
            <v>2000520056 Земельный участок (пл. 4110,0 м. кв. К</v>
          </cell>
        </row>
        <row r="2760">
          <cell r="I2760" t="str">
            <v>2000520057 Земельный участок на трассе Макушино-Ку</v>
          </cell>
        </row>
        <row r="2761">
          <cell r="I2761" t="str">
            <v>2000520058 Сигнализация пожарная (Зверин. ЭГУ) , и</v>
          </cell>
        </row>
        <row r="2762">
          <cell r="I2762" t="str">
            <v>2000520059 Сигнализация пожарная (Мок. ЭГУ) , инв.</v>
          </cell>
        </row>
        <row r="2763">
          <cell r="I2763" t="str">
            <v>2000520060 Сигнализация пожарная (Саф. ЭГУ) , инв.</v>
          </cell>
        </row>
        <row r="2764">
          <cell r="I2764" t="str">
            <v>2000520061 Сигнализация пожарная (Шум. ЭГУ) , инв.</v>
          </cell>
        </row>
        <row r="2765">
          <cell r="I2765" t="str">
            <v>2000520062 Газовые сети в поселке Глинка</v>
          </cell>
        </row>
        <row r="2766">
          <cell r="I2766" t="str">
            <v>2000520063 Газопровод в поселке Солнечный</v>
          </cell>
        </row>
        <row r="2767">
          <cell r="I2767" t="str">
            <v>2000520064 ОВЕР ул.Трудовая система телеметрии</v>
          </cell>
        </row>
        <row r="2768">
          <cell r="I2768" t="str">
            <v>2000520065 Полиэтиленовый цех в поселке.Долгодевеые</v>
          </cell>
        </row>
        <row r="2769">
          <cell r="I2769" t="str">
            <v>2000520066 Закольцовка газопровода в переулке Обски</v>
          </cell>
        </row>
        <row r="2770">
          <cell r="I2770" t="str">
            <v>2000520067 Газопровод поселок ЧКПЗ 2участок</v>
          </cell>
        </row>
        <row r="2771">
          <cell r="I2771" t="str">
            <v>2000520068 Газопроводы высокого и низкого давления</v>
          </cell>
        </row>
        <row r="2772">
          <cell r="I2772" t="str">
            <v>2000520069 Закольцовка газораспределительного пункт</v>
          </cell>
        </row>
        <row r="2773">
          <cell r="I2773" t="str">
            <v>2000520070 Реконструкция газопроводов низкого давле</v>
          </cell>
        </row>
        <row r="2774">
          <cell r="I2774" t="str">
            <v>2000520071 Газовые сети в поселке ЧКПЗ</v>
          </cell>
        </row>
        <row r="2775">
          <cell r="I2775" t="str">
            <v>2000520072 Газовые сети в поселке Исаково 1 участок</v>
          </cell>
        </row>
        <row r="2776">
          <cell r="I2776" t="str">
            <v>2000520073 Газовые сети в поселке Колхозный улица С</v>
          </cell>
        </row>
        <row r="2777">
          <cell r="I2777" t="str">
            <v>2000520074 Газовые сети в поселке Новосинеглазово 8</v>
          </cell>
        </row>
        <row r="2778">
          <cell r="I2778" t="str">
            <v>2000520075 Газовые сети среднего и низкого давления</v>
          </cell>
        </row>
        <row r="2779">
          <cell r="I2779" t="str">
            <v>2000520076 Газопровод в поселке Сигнал-2</v>
          </cell>
        </row>
        <row r="2780">
          <cell r="I2780" t="str">
            <v>2000520077 Газопровод в поселке Фатеевка</v>
          </cell>
        </row>
        <row r="2781">
          <cell r="I2781" t="str">
            <v>2000520078 Газовые сети в поселке Хутор Миасский ул</v>
          </cell>
        </row>
        <row r="2782">
          <cell r="I2782" t="str">
            <v>2000520079 Газовые сети в поселке Хутор Миасский ул</v>
          </cell>
        </row>
        <row r="2783">
          <cell r="I2783" t="str">
            <v>2000520080 Газопровод в поселке Шагол улица Ямальск</v>
          </cell>
        </row>
        <row r="2784">
          <cell r="I2784" t="str">
            <v>2000520081 Газопрвод в поселке Шершни улица Пролета</v>
          </cell>
        </row>
        <row r="2785">
          <cell r="I2785" t="str">
            <v>2000520082 Газопровод-перемычка по Комсомольскомй п</v>
          </cell>
        </row>
        <row r="2786">
          <cell r="I2786" t="str">
            <v>2000520083 Газовые сети в поселке Чурилово улица Са</v>
          </cell>
        </row>
        <row r="2787">
          <cell r="I2787" t="str">
            <v>2000520084 Газопровод среднего и низкого давления д</v>
          </cell>
        </row>
        <row r="2788">
          <cell r="I2788" t="str">
            <v>2000520085 Газовые сети по улице Лесопарковая</v>
          </cell>
        </row>
        <row r="2789">
          <cell r="I2789" t="str">
            <v>2000520086 Газовые сети по улице Пограничной-Гагари</v>
          </cell>
        </row>
        <row r="2790">
          <cell r="I2790" t="str">
            <v>2000520087 Газовые сети в поселке Чурилово Северо-В</v>
          </cell>
        </row>
        <row r="2791">
          <cell r="I2791" t="str">
            <v>2000520088 Газовые сети в поселке Аэропорт-2</v>
          </cell>
        </row>
        <row r="2792">
          <cell r="I2792" t="str">
            <v>2000520089 Газовые сети в поселке Городок-11А</v>
          </cell>
        </row>
        <row r="2793">
          <cell r="I2793" t="str">
            <v>2000520090 Газовые сети в поселке Новосинеглазово 1</v>
          </cell>
        </row>
        <row r="2794">
          <cell r="I2794" t="str">
            <v>2000520091 Газовые сети в поселке Новосинеглазово 3</v>
          </cell>
        </row>
        <row r="2795">
          <cell r="I2795" t="str">
            <v>2000520092 Газовые сети в поселке Сигнал 3 этап</v>
          </cell>
        </row>
        <row r="2796">
          <cell r="I2796" t="str">
            <v>2000520093 Газовые сети в поселке Фатеевка 3 очеред</v>
          </cell>
        </row>
        <row r="2797">
          <cell r="I2797" t="str">
            <v>2000520094 Газовые сети в поселке ЧКПЗ 4 участок</v>
          </cell>
        </row>
        <row r="2798">
          <cell r="I2798" t="str">
            <v>2000520095 Рассечная задвижка на газопроводе средне</v>
          </cell>
        </row>
        <row r="2799">
          <cell r="I2799" t="str">
            <v>2000520096 Система телеметрии (III очередь)</v>
          </cell>
        </row>
        <row r="2800">
          <cell r="I2800" t="str">
            <v>2000520097 Газовые сети в поселке Новосинеглазово 4</v>
          </cell>
        </row>
        <row r="2801">
          <cell r="I2801" t="str">
            <v>2000520098 Газовые сети в поселке Новосинеглазово 6</v>
          </cell>
        </row>
        <row r="2802">
          <cell r="I2802" t="str">
            <v>2000520099 Газоснабжение Мошковского р-на НСО</v>
          </cell>
        </row>
        <row r="2803">
          <cell r="I2803" t="str">
            <v>2000520100 Программа ИТ- инновации</v>
          </cell>
        </row>
        <row r="2804">
          <cell r="I2804" t="str">
            <v>2000520101 "Строительство газопроводов"</v>
          </cell>
        </row>
        <row r="2805">
          <cell r="I2805" t="str">
            <v>2000660021 Техническое перевооружение БНС</v>
          </cell>
        </row>
        <row r="2806">
          <cell r="I2806" t="str">
            <v>2000660042 Техническое перевооружение ВЛ-110 кВ</v>
          </cell>
        </row>
        <row r="2807">
          <cell r="I2807" t="str">
            <v>2000660043 Реконструкция  газового обор. кот №5,6</v>
          </cell>
        </row>
        <row r="2808">
          <cell r="I2808" t="str">
            <v>2000660044 Реконстр огражд периметра с уст Егозы</v>
          </cell>
        </row>
        <row r="2809">
          <cell r="I2809" t="str">
            <v>2000660045 Система охранного телевидения</v>
          </cell>
        </row>
        <row r="2810">
          <cell r="I2810" t="str">
            <v>2000660046 Оборуд., не требующего монтажа ТЭЦ-1</v>
          </cell>
        </row>
        <row r="2811">
          <cell r="I2811" t="str">
            <v>2000660047 Строит.Рыбозаград.  Сооруж.водозабора</v>
          </cell>
        </row>
        <row r="2812">
          <cell r="I2812" t="str">
            <v>2000660048 Реконструкция здания главного корпуса</v>
          </cell>
        </row>
        <row r="2813">
          <cell r="I2813" t="str">
            <v>2000660049 Рек.ограждения периметра с уст Егоза</v>
          </cell>
        </row>
        <row r="2814">
          <cell r="I2814" t="str">
            <v>2000660050 Оборудование не треб.монтажа ТЭЦ-3</v>
          </cell>
        </row>
        <row r="2815">
          <cell r="I2815" t="str">
            <v>2000660051 Привед газов оборуд котлов № 8 в соответ</v>
          </cell>
        </row>
        <row r="2816">
          <cell r="I2816" t="str">
            <v>2000660052 Привед газ. оборуд котлов ПТВМ № 1,2,3 в</v>
          </cell>
        </row>
        <row r="2817">
          <cell r="I2817" t="str">
            <v>2000660053 "Рек.О.П.с уст.И.-з.Пр.из АСКЛ«Егоза».</v>
          </cell>
        </row>
        <row r="2818">
          <cell r="I2818" t="str">
            <v>2000660054 Оборудование не требующее монтажа</v>
          </cell>
        </row>
        <row r="2819">
          <cell r="I2819" t="str">
            <v>2000660055 Зам. стрел. Перев. на ст. Промышленная.</v>
          </cell>
        </row>
        <row r="2820">
          <cell r="I2820" t="str">
            <v>2000660056 Прив. газ. Обор. котлов ТПЕ-429 ст. № 2Б</v>
          </cell>
        </row>
        <row r="2821">
          <cell r="I2821" t="str">
            <v>2000660057 Замена лифтов инженерного корпуса</v>
          </cell>
        </row>
        <row r="2822">
          <cell r="I2822" t="str">
            <v>2000660058 Приведение газового оборудования ПВК 1</v>
          </cell>
        </row>
        <row r="2823">
          <cell r="I2823" t="str">
            <v>2000660059 Приведение газового оборудования ПВК 2</v>
          </cell>
        </row>
        <row r="2824">
          <cell r="I2824" t="str">
            <v>2000660060 Реконструкция кровли главного корпуса</v>
          </cell>
        </row>
        <row r="2825">
          <cell r="I2825" t="str">
            <v>2000660061 Создание системы  лок. оповещения на ЗШО</v>
          </cell>
        </row>
        <row r="2826">
          <cell r="I2826" t="str">
            <v>2000660062 Рек.ограждения периметра с уст Егоза</v>
          </cell>
        </row>
        <row r="2827">
          <cell r="I2827" t="str">
            <v>2000660063 Оборудование не треб.монтажа ТЭЦ-5</v>
          </cell>
        </row>
        <row r="2828">
          <cell r="I2828" t="str">
            <v>2000660064 Оборудование не треб.монтажа ИАУ</v>
          </cell>
        </row>
        <row r="2829">
          <cell r="I2829" t="str">
            <v>2003202100 Установка баков</v>
          </cell>
        </row>
        <row r="2830">
          <cell r="I2830" t="str">
            <v>2003202101 Тех.присоед.Лаборат.корп.№1 МГУ</v>
          </cell>
        </row>
        <row r="2831">
          <cell r="I2831" t="str">
            <v>2003202102 ПИР Коваленко-Победа</v>
          </cell>
        </row>
        <row r="2832">
          <cell r="I2832" t="str">
            <v>2003202103 Оборудование к установке</v>
          </cell>
        </row>
        <row r="2833">
          <cell r="I2833" t="str">
            <v>2003400000 Энергетическое обследование</v>
          </cell>
        </row>
        <row r="2834">
          <cell r="I2834" t="str">
            <v>2003400001 Техническое диагностирование</v>
          </cell>
        </row>
        <row r="2835">
          <cell r="I2835" t="str">
            <v>2003970001 Реконструкция ЦТП РСПК Дальняя, 3</v>
          </cell>
        </row>
        <row r="2836">
          <cell r="I2836" t="str">
            <v>2003970002 Реконструкция ЦТП  ул. Осипенко 35, а</v>
          </cell>
        </row>
        <row r="2837">
          <cell r="I2837" t="str">
            <v>2003970003 Рек. трубопр. ГВС  ЦТП Володарского,60</v>
          </cell>
        </row>
        <row r="2838">
          <cell r="I2838" t="str">
            <v>2003970004 Рек. трубопр. ГВС  ЦТП-11 С/В</v>
          </cell>
        </row>
        <row r="2839">
          <cell r="I2839" t="str">
            <v>2003970005 Рек. трубопр. ГВС ЦТП Школа №16</v>
          </cell>
        </row>
        <row r="2840">
          <cell r="I2840" t="str">
            <v>2003970006 Рек. трубопр. ГВС ЦТП-2 Московская,48</v>
          </cell>
        </row>
        <row r="2841">
          <cell r="I2841" t="str">
            <v>2003970007 Рек. трубопр. ГВС ЦТП 6а мкр. С/З</v>
          </cell>
        </row>
        <row r="2842">
          <cell r="I2842" t="str">
            <v>2003970008 Рек. трубопр. ГВС ЦТП-2 2 мкр. С/З</v>
          </cell>
        </row>
        <row r="2843">
          <cell r="I2843" t="str">
            <v>2003970009 Рек. трубопр. ГВС  ЦТП Осипенко, 57</v>
          </cell>
        </row>
        <row r="2844">
          <cell r="I2844" t="str">
            <v>2003970010 БТЭЦ-2. ОНМ (1)</v>
          </cell>
        </row>
        <row r="2845">
          <cell r="I2845" t="str">
            <v>2003970012 Осн. объекта интегр. компл. сист. безоп.</v>
          </cell>
        </row>
        <row r="2846">
          <cell r="I2846" t="str">
            <v>2003970013 Осн. объекта интегр. компл. сист. безоп.</v>
          </cell>
        </row>
        <row r="2847">
          <cell r="I2847" t="str">
            <v>2003970014 Оснащение объекта ИКСБ (БТЭЦ-2)</v>
          </cell>
        </row>
        <row r="2848">
          <cell r="I2848" t="str">
            <v>2003970020 Рек. сист. контроля и упр. доступом</v>
          </cell>
        </row>
        <row r="2849">
          <cell r="I2849" t="str">
            <v>2003970022 Оснащение объекта ИКСБ</v>
          </cell>
        </row>
        <row r="2850">
          <cell r="I2850" t="str">
            <v>2003970023 Оснащение объекта ИКСБ (БНС ЧаТЭЦ-18)</v>
          </cell>
        </row>
        <row r="2851">
          <cell r="I2851" t="str">
            <v>2003970024 Оснащение объекта ИКСБ</v>
          </cell>
        </row>
        <row r="2852">
          <cell r="I2852" t="str">
            <v>2003970025 Оснащение объекта ИКСБ</v>
          </cell>
        </row>
        <row r="2853">
          <cell r="I2853" t="str">
            <v>2003970026 Оснащение объекта ИКСБ</v>
          </cell>
        </row>
        <row r="2854">
          <cell r="I2854" t="str">
            <v>2003970027 Оснащение объекта ИКСБ</v>
          </cell>
        </row>
        <row r="2855">
          <cell r="I2855" t="str">
            <v>2003970028 Оснащение объекта ИКСБ Левоб.кот. ПТЭЦ-6</v>
          </cell>
        </row>
        <row r="2856">
          <cell r="I2856" t="str">
            <v>2003970029 Оснащение объекта ИКСБ ПТЭЦ-6</v>
          </cell>
        </row>
        <row r="2857">
          <cell r="I2857" t="str">
            <v>2003970030 Оснащение объекта ИКСБ</v>
          </cell>
        </row>
        <row r="2858">
          <cell r="I2858" t="str">
            <v>2003970031 Оснащение объекта ИКСБ (БНС)</v>
          </cell>
        </row>
        <row r="2859">
          <cell r="I2859" t="str">
            <v>2003970032 Оснащение объекта ИКСБ</v>
          </cell>
        </row>
        <row r="2860">
          <cell r="I2860" t="str">
            <v>2003970033 Рек. сист. контр. и упр.дост.(Ком.прос.)</v>
          </cell>
        </row>
        <row r="2861">
          <cell r="I2861" t="str">
            <v>2003970034 Рек. сист. контр. и упр. дост.(Сибирск.)</v>
          </cell>
        </row>
        <row r="2862">
          <cell r="I2862" t="str">
            <v>2003970038 Реконструкция электрооборудования ЦТП</v>
          </cell>
        </row>
        <row r="2863">
          <cell r="I2863" t="str">
            <v>2003970049 Зам отв и тройн т/п сет воды 1.2 оч</v>
          </cell>
        </row>
        <row r="2864">
          <cell r="I2864" t="str">
            <v>2003970053 Оснащение объекта ИКСБ</v>
          </cell>
        </row>
        <row r="2865">
          <cell r="I2865" t="str">
            <v>2003970055 Оснащение объекта ИКСБ</v>
          </cell>
        </row>
        <row r="2866">
          <cell r="I2866" t="str">
            <v>2003970065 ШГЭС-7. Рек.водосл.грани и а/д моста</v>
          </cell>
        </row>
        <row r="2867">
          <cell r="I2867" t="str">
            <v>2003970067 ШГЭС-7 Локальн. система оповещения</v>
          </cell>
        </row>
        <row r="2868">
          <cell r="I2868" t="str">
            <v>2003970069 Техперевооружение трубопроводов ГВС с во</v>
          </cell>
        </row>
        <row r="2869">
          <cell r="I2869" t="str">
            <v>2003970070 Техперевооружение трубопроводов ГВС с во</v>
          </cell>
        </row>
        <row r="2870">
          <cell r="I2870" t="str">
            <v>2003970071 Техперевооружение трубопроводов ГВС с во</v>
          </cell>
        </row>
        <row r="2871">
          <cell r="I2871" t="str">
            <v>2003970072 Техперевооружение газопровода и газового</v>
          </cell>
        </row>
        <row r="2872">
          <cell r="I2872" t="str">
            <v>2003970073 Техперевооружение газопровода и газового</v>
          </cell>
        </row>
        <row r="2873">
          <cell r="I2873" t="str">
            <v>2003970074 Техперевооружение газопровода и газового</v>
          </cell>
        </row>
        <row r="2874">
          <cell r="I2874" t="str">
            <v>2003970075 Техперевооружение газопровода и газового</v>
          </cell>
        </row>
        <row r="2875">
          <cell r="I2875" t="str">
            <v>2003970076 Техперевооружение трубопроводов ГВС с во</v>
          </cell>
        </row>
        <row r="2876">
          <cell r="I2876" t="str">
            <v>2003970077 Техперевооружение трубопроводов ГВС с во</v>
          </cell>
        </row>
        <row r="2877">
          <cell r="I2877" t="str">
            <v>2003970078 Замена автоматики регулирования и безопа</v>
          </cell>
        </row>
        <row r="2878">
          <cell r="I2878" t="str">
            <v>2003970079 Замена насосов ЦТП 1-7</v>
          </cell>
        </row>
        <row r="2879">
          <cell r="I2879" t="str">
            <v>2003970080 Замена насосов ЦТП 1-8</v>
          </cell>
        </row>
        <row r="2880">
          <cell r="I2880" t="str">
            <v>2003970081 Установка насосов ЦТП 6 СВ</v>
          </cell>
        </row>
        <row r="2881">
          <cell r="I2881" t="str">
            <v>2003970082 Установка насосов ЦТП 28-29</v>
          </cell>
        </row>
        <row r="2882">
          <cell r="I2882" t="str">
            <v>2003970084 Приобретение оборудования (ОНМ)</v>
          </cell>
        </row>
        <row r="2883">
          <cell r="I2883" t="str">
            <v>2003970085 Модернизация ДК ТЭЦ-18 - УдРДУ</v>
          </cell>
        </row>
        <row r="2884">
          <cell r="I2884" t="str">
            <v>2003970086 Организация подключения АТС ТЭЦ-18</v>
          </cell>
        </row>
        <row r="2885">
          <cell r="I2885" t="str">
            <v>2003970090 Радиорел. линия связи РРЛ-ТЭЦ-13-ГЭС-8</v>
          </cell>
        </row>
        <row r="2886">
          <cell r="I2886" t="str">
            <v>2003970096 Реконструкция т/с М2-04 от Т301 до Т329</v>
          </cell>
        </row>
        <row r="2887">
          <cell r="I2887" t="str">
            <v>2003970097 М 2-09 ул Куфонина от П861 до ТК 868</v>
          </cell>
        </row>
        <row r="2888">
          <cell r="I2888" t="str">
            <v>2003970103 ПТС. ул. Маяковского, тк1-17 -1-17-7</v>
          </cell>
        </row>
        <row r="2889">
          <cell r="I2889" t="str">
            <v>2003970105 М1-01, К-655-11 - К-655-17</v>
          </cell>
        </row>
        <row r="2890">
          <cell r="I2890" t="str">
            <v>2003970106 ПТС. Согласования по проектам будущих ле</v>
          </cell>
        </row>
        <row r="2891">
          <cell r="I2891" t="str">
            <v>2003970110 Рек. т/с по ул. М.Рыб. ТК103-7а-ТК103-15</v>
          </cell>
        </row>
        <row r="2892">
          <cell r="I2892" t="str">
            <v>2003970111 Реконструкция т/с М1-23 от К13 до К13-5</v>
          </cell>
        </row>
        <row r="2893">
          <cell r="I2893" t="str">
            <v>2003970112 ОНМ  ПТС</v>
          </cell>
        </row>
        <row r="2894">
          <cell r="I2894" t="str">
            <v>2003970114 Рек.маг.т.сет.Ду700Бажова-Мира ТК306-311</v>
          </cell>
        </row>
        <row r="2895">
          <cell r="I2895" t="str">
            <v>2003970118 ЗТЭЦ-5. ПК</v>
          </cell>
        </row>
        <row r="2896">
          <cell r="I2896" t="str">
            <v>2003970122 ЗТЭЦ -5. ЦОД</v>
          </cell>
        </row>
        <row r="2897">
          <cell r="I2897" t="str">
            <v>2003970128 Замена ДК БТЭЦ-4</v>
          </cell>
        </row>
        <row r="2898">
          <cell r="I2898" t="str">
            <v>2003970129 Модернизация СТМиС</v>
          </cell>
        </row>
        <row r="2899">
          <cell r="I2899" t="str">
            <v>2003970131 Модернизация СКУ ТА №4</v>
          </cell>
        </row>
        <row r="2900">
          <cell r="I2900" t="str">
            <v>2003970132 Модернизация СКУ ТА №1</v>
          </cell>
        </row>
        <row r="2901">
          <cell r="I2901" t="str">
            <v>2003970140 СКС здания ПКТиХО</v>
          </cell>
        </row>
        <row r="2902">
          <cell r="I2902" t="str">
            <v>2003970141 Система автоматического оповещения о ЧС</v>
          </cell>
        </row>
        <row r="2903">
          <cell r="I2903" t="str">
            <v>2003970144 Диспетчерский коммутатор</v>
          </cell>
        </row>
        <row r="2904">
          <cell r="I2904" t="str">
            <v>2003970148 Модернизация ЦОД согласно TIA 942</v>
          </cell>
        </row>
        <row r="2905">
          <cell r="I2905" t="str">
            <v>2003970151 Вост резерв эл.вводов в ЦТП</v>
          </cell>
        </row>
        <row r="2906">
          <cell r="I2906" t="str">
            <v>2003970152 Реконструкция зданий ЦТП</v>
          </cell>
        </row>
        <row r="2907">
          <cell r="I2907" t="str">
            <v>2003970157 Рек. т/с по ул. Свободы ТК-28-ТК-30</v>
          </cell>
        </row>
        <row r="2908">
          <cell r="I2908" t="str">
            <v>2003970159 Реконструкция т/с  М2-04, К-518 - К-520</v>
          </cell>
        </row>
        <row r="2909">
          <cell r="I2909" t="str">
            <v>2003970161 Модернизация ТЛВС Пермской ТЭЦ-9</v>
          </cell>
        </row>
        <row r="2910">
          <cell r="I2910" t="str">
            <v>2003970162 Т/с по ул.Шишкина ТК-1-ТК-16, Ду400мм.</v>
          </cell>
        </row>
        <row r="2911">
          <cell r="I2911" t="str">
            <v>2003970163 Рек. тепловывода ТЭЦ-10-город Ду700мм</v>
          </cell>
        </row>
        <row r="2912">
          <cell r="I2912" t="str">
            <v>2003970164 Рек. т/с по ул.Потемина ТК-8-ТК-9</v>
          </cell>
        </row>
        <row r="2913">
          <cell r="I2913" t="str">
            <v>2003970166 Рек. т/с по ул.Мира от ТК 13 до ТК 15</v>
          </cell>
        </row>
        <row r="2914">
          <cell r="I2914" t="str">
            <v>2003970167 Рек. т/с по пр. Советский от ТК13 - ТК17</v>
          </cell>
        </row>
        <row r="2915">
          <cell r="I2915" t="str">
            <v>2003970168 ШГЭС-7 Рек.разд.стенки и левоб. устоя</v>
          </cell>
        </row>
        <row r="2916">
          <cell r="I2916" t="str">
            <v>2003970169 Система синхрон генераторов ШГЭС</v>
          </cell>
        </row>
        <row r="2917">
          <cell r="I2917" t="str">
            <v>2003970170 КГРЭС-3 (ШГЭС-7). Локальная система опов</v>
          </cell>
        </row>
        <row r="2918">
          <cell r="I2918" t="str">
            <v>2003970171 ШГЭС-7. Рек.водосл.грани и а/д моста</v>
          </cell>
        </row>
        <row r="2919">
          <cell r="I2919" t="str">
            <v>2003970173 Рек.маг.т/с по Юбилейной от ТК-22доТК-23</v>
          </cell>
        </row>
        <row r="2920">
          <cell r="I2920" t="str">
            <v>2003970175 Рек.маг.т/с по Советскому от ТК-31-ТК-33</v>
          </cell>
        </row>
        <row r="2921">
          <cell r="I2921" t="str">
            <v>2003970176 Рек.маг.т.сет.Ду700Бажова-Мира ТК306-311</v>
          </cell>
        </row>
        <row r="2922">
          <cell r="I2922" t="str">
            <v>2003970179 Рек. т/с 6-ой оч.от ул.Горького до ТК7</v>
          </cell>
        </row>
        <row r="2923">
          <cell r="I2923" t="str">
            <v>2003970181 Приобретение оборудования (ОНМ)</v>
          </cell>
        </row>
        <row r="2924">
          <cell r="I2924" t="str">
            <v>2003970183 ЗТЭЦ-5 ОНМ Приб. химконтроля</v>
          </cell>
        </row>
        <row r="2925">
          <cell r="I2925" t="str">
            <v>2003970188 ПТС ТК 65-9 до ТК 655-17</v>
          </cell>
        </row>
        <row r="2926">
          <cell r="I2926" t="str">
            <v>2003970189 ПТС М1-04 от ТК-173 до ТК-176 Островск</v>
          </cell>
        </row>
        <row r="2927">
          <cell r="I2927" t="str">
            <v>2003970190 ПТС М2-10 от ТК-111 до ТК-114 Мильчак</v>
          </cell>
        </row>
        <row r="2928">
          <cell r="I2928" t="str">
            <v>2003970192 ПТС М4-08, К-8-14-16 - К-8-14-16-4</v>
          </cell>
        </row>
        <row r="2929">
          <cell r="I2929" t="str">
            <v>2003970197 ПТЭЦ-13 ОНМ 2013 (группа)</v>
          </cell>
        </row>
        <row r="2930">
          <cell r="I2930" t="str">
            <v>2003970198 ПТЭЦ-9. ОНМ 2013 (группа 3)</v>
          </cell>
        </row>
        <row r="2931">
          <cell r="I2931" t="str">
            <v>2003970199 ПТЭЦ-6 ОНМ 2013 (группа)</v>
          </cell>
        </row>
        <row r="2932">
          <cell r="I2932" t="str">
            <v>2003970210 ПСК Рек вводов с организацией ИТП</v>
          </cell>
        </row>
        <row r="2933">
          <cell r="I2933" t="str">
            <v>2003970212 Правобережная котельная. Охрана объекта</v>
          </cell>
        </row>
        <row r="2934">
          <cell r="I2934" t="str">
            <v>2003970213 Оборудование не требующее монтажа</v>
          </cell>
        </row>
        <row r="2935">
          <cell r="I2935" t="str">
            <v>2003970215 ОНМ 2013 (группа)</v>
          </cell>
        </row>
        <row r="2936">
          <cell r="I2936" t="str">
            <v>2003970216 КТС Реконстр изоляции ТС</v>
          </cell>
        </row>
        <row r="2937">
          <cell r="I2937" t="str">
            <v>2003970217 КТС Изоляция паропровода №3 Ду 600</v>
          </cell>
        </row>
        <row r="2938">
          <cell r="I2938" t="str">
            <v>2003970219 КТС Рек магистр ТС по нижней зоне</v>
          </cell>
        </row>
        <row r="2939">
          <cell r="I2939" t="str">
            <v>2003970220 Монтаж 2-х котлов КВГМ-100.</v>
          </cell>
        </row>
        <row r="2940">
          <cell r="I2940" t="str">
            <v>2003970222 Привед. каб.хоз-в ТЭЦ к норм. треб.</v>
          </cell>
        </row>
        <row r="2941">
          <cell r="I2941" t="str">
            <v>2003970223 Увел.пр-ти котлов ПТВМ до зав.параметров</v>
          </cell>
        </row>
        <row r="2942">
          <cell r="I2942" t="str">
            <v>2003970224 Техперевооруж телемех.телеупр.ЦТП</v>
          </cell>
        </row>
        <row r="2943">
          <cell r="I2943" t="str">
            <v>2003970228 КТС Замена задвижек с уст регуляторов</v>
          </cell>
        </row>
        <row r="2944">
          <cell r="I2944" t="str">
            <v>2003970229 КГРЭС-3 ОНМ 2013 (группа)</v>
          </cell>
        </row>
        <row r="2945">
          <cell r="I2945" t="str">
            <v>2003970230 КТС Замена подпит насосов на центр бой</v>
          </cell>
        </row>
        <row r="2946">
          <cell r="I2946" t="str">
            <v>2003970231 КТС Рек МС от Ц.Бойлерной до ГМЗ</v>
          </cell>
        </row>
        <row r="2947">
          <cell r="I2947" t="str">
            <v>2003970234 КТС ОНМ</v>
          </cell>
        </row>
        <row r="2948">
          <cell r="I2948" t="str">
            <v>2003970236 КТС ПИР Оптимиз схемы теплоснабж</v>
          </cell>
        </row>
        <row r="2949">
          <cell r="I2949" t="str">
            <v>2003970240 Реконструкция 3ПВД-7 с заменой</v>
          </cell>
        </row>
        <row r="2950">
          <cell r="I2950" t="str">
            <v>2003970245 ШГЭС-7 ОНМ 2013-2015</v>
          </cell>
        </row>
        <row r="2951">
          <cell r="I2951" t="str">
            <v>2003970263 Оборудование не требующее монтажа</v>
          </cell>
        </row>
        <row r="2952">
          <cell r="I2952" t="str">
            <v>2003970264 Рек. т/м Восточной</v>
          </cell>
        </row>
        <row r="2953">
          <cell r="I2953" t="str">
            <v>2003970265 Рек. котельной в п. Победилово (ПИР)</v>
          </cell>
        </row>
        <row r="2954">
          <cell r="I2954" t="str">
            <v>2003970266 Рек. котельной 11.6 (ПИР)</v>
          </cell>
        </row>
        <row r="2955">
          <cell r="I2955" t="str">
            <v>2003970267 Рек. котельной в п. Захарищево</v>
          </cell>
        </row>
        <row r="2956">
          <cell r="I2956" t="str">
            <v>2003970268 Объект ВНА сети</v>
          </cell>
        </row>
        <row r="2957">
          <cell r="I2957" t="str">
            <v>2003970269 Объект ВНА-ЭБП котельные</v>
          </cell>
        </row>
        <row r="2958">
          <cell r="I2958" t="str">
            <v>2003970270 Объект ВНА-ЭБП сети КЧ</v>
          </cell>
        </row>
        <row r="2959">
          <cell r="I2959" t="str">
            <v>2003970271 Аттестация электролаборатории</v>
          </cell>
        </row>
        <row r="2960">
          <cell r="I2960" t="str">
            <v>2003970272 ВНА Охрана ОС</v>
          </cell>
        </row>
        <row r="2961">
          <cell r="I2961" t="str">
            <v>2003970273 Аттестация лаборатории диагностики</v>
          </cell>
        </row>
        <row r="2962">
          <cell r="I2962" t="str">
            <v>2003970274 Паспорт энергетический</v>
          </cell>
        </row>
        <row r="2963">
          <cell r="I2963" t="str">
            <v>2003970275 Безопасность КТК</v>
          </cell>
        </row>
        <row r="2964">
          <cell r="I2964" t="str">
            <v>2003970276 Покупка земельного участка</v>
          </cell>
        </row>
        <row r="2965">
          <cell r="I2965" t="str">
            <v>2003970277 Реконст.трубопр.до  ресторана "Макдональ</v>
          </cell>
        </row>
        <row r="2966">
          <cell r="I2966" t="str">
            <v>2003970278 Замена насос оборуд с уст ШУН 2013</v>
          </cell>
        </row>
        <row r="2967">
          <cell r="I2967" t="str">
            <v>2003970279 амена кожух водоподгр ГВС и отопл 2013</v>
          </cell>
        </row>
        <row r="2968">
          <cell r="I2968" t="str">
            <v>2003970280 Рек. внутрикварт. сет. отопл (проект 11)</v>
          </cell>
        </row>
        <row r="2969">
          <cell r="I2969" t="str">
            <v>2003970281 Реконструкция внутрикв сетей ХВС 2013</v>
          </cell>
        </row>
        <row r="2970">
          <cell r="I2970" t="str">
            <v>2003970282 Рек внутрикв сетей ГВС,восст циркул 2013</v>
          </cell>
        </row>
        <row r="2971">
          <cell r="I2971" t="str">
            <v>2003970283 ПН-23 c реконструкцией М1-01</v>
          </cell>
        </row>
        <row r="2972">
          <cell r="I2972" t="str">
            <v>2003970284 ВНА.План.лик.авар.ситуац.БТЭЦ-4(группа)</v>
          </cell>
        </row>
        <row r="2973">
          <cell r="I2973" t="str">
            <v>2003970285 Реконструкция ПН-3</v>
          </cell>
        </row>
        <row r="2974">
          <cell r="I2974" t="str">
            <v>2005200001 Объед сист теплоснаб контур ТЭЦ1 и ТЭЦ2</v>
          </cell>
        </row>
        <row r="2975">
          <cell r="I2975" t="str">
            <v>2005200002 Золоотвал_Марий Эл</v>
          </cell>
        </row>
        <row r="2976">
          <cell r="I2976" t="str">
            <v>2005200003 Оборудование не треб монтажа</v>
          </cell>
        </row>
        <row r="2977">
          <cell r="I2977" t="str">
            <v>2005200004 Несметное оборудование</v>
          </cell>
        </row>
        <row r="2978">
          <cell r="I2978" t="str">
            <v>2005200005 Оборудование не треб монтажа</v>
          </cell>
        </row>
        <row r="2979">
          <cell r="I2979" t="str">
            <v>2005200006 Оборудование не треб монтажа</v>
          </cell>
        </row>
        <row r="2980">
          <cell r="I2980" t="str">
            <v>2005200007 Реконст противоп инж. сист.здан. НЧТЭЦ-3</v>
          </cell>
        </row>
        <row r="2981">
          <cell r="I2981" t="str">
            <v>2005200008 Реконстр противопож систем зданий</v>
          </cell>
        </row>
        <row r="2982">
          <cell r="I2982" t="str">
            <v>2005200009 Оборудование не требующее монтажа</v>
          </cell>
        </row>
        <row r="2983">
          <cell r="I2983" t="str">
            <v>2005200010 Автом сис-ма пож сигн и сис-ма реч опов</v>
          </cell>
        </row>
        <row r="2984">
          <cell r="I2984" t="str">
            <v>2005200011 Установка системы охранного телевидения</v>
          </cell>
        </row>
        <row r="2985">
          <cell r="I2985" t="str">
            <v>2005200012 Рек сист вент отп кондиц,шумо гидроиз ЩУ</v>
          </cell>
        </row>
        <row r="2986">
          <cell r="I2986" t="str">
            <v>2005200013 Установка технических средств охраны пер</v>
          </cell>
        </row>
        <row r="2987">
          <cell r="I2987" t="str">
            <v>2005200014 Привед мазутн хозяйст в соотв с НТД</v>
          </cell>
        </row>
        <row r="2988">
          <cell r="I2988" t="str">
            <v>2005200015 Установка системы охранного телевидения</v>
          </cell>
        </row>
        <row r="2989">
          <cell r="I2989" t="str">
            <v>2005200016 Установка системы охранного телевидения</v>
          </cell>
        </row>
        <row r="2990">
          <cell r="I2990" t="str">
            <v>2005200017 Установка системы охранного телевидения</v>
          </cell>
        </row>
        <row r="2991">
          <cell r="I2991" t="str">
            <v>2005200018 Установка инженерно-заградительного преп</v>
          </cell>
        </row>
        <row r="2992">
          <cell r="I2992" t="str">
            <v>2005200019 Оснащен огражд периметра техн средст охр</v>
          </cell>
        </row>
        <row r="2993">
          <cell r="I2993" t="str">
            <v>2005200020 Оснащен огражд периметра техн средст охр</v>
          </cell>
        </row>
        <row r="2994">
          <cell r="I2994" t="str">
            <v>2005200021 Привед газопров КА №1 в соотв с треб ПБ</v>
          </cell>
        </row>
        <row r="2995">
          <cell r="I2995" t="str">
            <v>2005200022 Организация автом контр качеств сет воды</v>
          </cell>
        </row>
        <row r="2996">
          <cell r="I2996" t="str">
            <v>2005200023 Привед мазутного хозяйства  в соотв НТД</v>
          </cell>
        </row>
        <row r="2997">
          <cell r="I2997" t="str">
            <v>2005200024 Организация автом контр качеств сет воды</v>
          </cell>
        </row>
        <row r="2998">
          <cell r="I2998" t="str">
            <v>2005200025 Реконстр схемы  выгрузки  опасных  грузо</v>
          </cell>
        </row>
        <row r="2999">
          <cell r="I2999" t="str">
            <v>2005200026 Организация автом контр качеств сет воды</v>
          </cell>
        </row>
        <row r="3000">
          <cell r="I3000" t="str">
            <v>2005200027 Техоснащ эстакады слива  масломазут хозя</v>
          </cell>
        </row>
        <row r="3001">
          <cell r="I3001" t="str">
            <v>2006600001 Тех.перевооружение паропровода 15 АТА и</v>
          </cell>
        </row>
        <row r="3002">
          <cell r="I3002" t="str">
            <v>2006600002 Тех.перевооружение дверей лестничных кле</v>
          </cell>
        </row>
        <row r="3003">
          <cell r="I3003" t="str">
            <v>2006600003 Техническое перевооружение сухотрубов СП</v>
          </cell>
        </row>
        <row r="3004">
          <cell r="I3004" t="str">
            <v>2006600004 Тех.перевооружение заземления валов турб</v>
          </cell>
        </row>
        <row r="3005">
          <cell r="I3005" t="str">
            <v>2006600005 "Тех.перевооружение трубопровода высоког</v>
          </cell>
        </row>
        <row r="3006">
          <cell r="I3006" t="str">
            <v>2006600007 Тех.перевооружение системы противоаварий</v>
          </cell>
        </row>
        <row r="3007">
          <cell r="I3007" t="str">
            <v>2006600008 Тех. перевооружение забора территории ба</v>
          </cell>
        </row>
        <row r="3008">
          <cell r="I3008" t="str">
            <v>2006600009 Тех. перевооружение Здания Проходная сто</v>
          </cell>
        </row>
        <row r="3009">
          <cell r="I3009" t="str">
            <v>2006600010 Тех. перевооружение Здания цеха тепловых</v>
          </cell>
        </row>
        <row r="3010">
          <cell r="I3010" t="str">
            <v>2006600011 Тех.перевооружение электроосвещения терр</v>
          </cell>
        </row>
        <row r="3011">
          <cell r="I3011" t="str">
            <v>2006600012 Проект-ие и монтаж досмотровой площадки</v>
          </cell>
        </row>
        <row r="3012">
          <cell r="I3012" t="str">
            <v>2006600013 Тех.перевооружение системы телемеханики</v>
          </cell>
        </row>
        <row r="3013">
          <cell r="I3013" t="str">
            <v>2006600014 Тех.перевооружение системы безопасности</v>
          </cell>
        </row>
        <row r="3014">
          <cell r="I3014" t="str">
            <v>2006600015 "Расширение 3-й очереди ХВО для обеспече</v>
          </cell>
        </row>
        <row r="3015">
          <cell r="I3015" t="str">
            <v>2006600016 Тех.перевооружение пожарной лестницы зда</v>
          </cell>
        </row>
        <row r="3016">
          <cell r="I3016" t="str">
            <v>2006600017 Техническое перевооружение котла ст.№ 8</v>
          </cell>
        </row>
        <row r="3017">
          <cell r="I3017" t="str">
            <v>2006600018 Оборудование, не входящее в сметы строек</v>
          </cell>
        </row>
        <row r="3018">
          <cell r="I3018" t="str">
            <v>2006600019 Техперевооружение паропровода №4</v>
          </cell>
        </row>
        <row r="3019">
          <cell r="I3019" t="str">
            <v>2006600020 Техперевооружение вентиляции реагентного</v>
          </cell>
        </row>
        <row r="3020">
          <cell r="I3020" t="str">
            <v>2006600021 Техническое перевооружение БНС</v>
          </cell>
        </row>
        <row r="3021">
          <cell r="I3021" t="str">
            <v>2006600022 Техническое перевооружение мазутного хоз</v>
          </cell>
        </row>
        <row r="3022">
          <cell r="I3022" t="str">
            <v>2006600023 Установка дополнительных систем видеонаб</v>
          </cell>
        </row>
        <row r="3023">
          <cell r="I3023" t="str">
            <v>2006600024 Техническое перевооружение газопровода п</v>
          </cell>
        </row>
        <row r="3024">
          <cell r="I3024" t="str">
            <v>2006600025 Техническое перевооружение газопровода п</v>
          </cell>
        </row>
        <row r="3025">
          <cell r="I3025" t="str">
            <v>2006600026 Монтаж освещения ограждения шламонакопит</v>
          </cell>
        </row>
        <row r="3026">
          <cell r="I3026" t="str">
            <v>2006600027 Монтаж смотровой вышки на южном периметр</v>
          </cell>
        </row>
        <row r="3027">
          <cell r="I3027" t="str">
            <v>2006600028 Техническое перевооружение бака хранения</v>
          </cell>
        </row>
        <row r="3028">
          <cell r="I3028" t="str">
            <v>2006600029 Приведение в соответствие с правилами ПТ</v>
          </cell>
        </row>
        <row r="3029">
          <cell r="I3029" t="str">
            <v>2006600030 Техническое перевооружение гидразинной у</v>
          </cell>
        </row>
        <row r="3030">
          <cell r="I3030" t="str">
            <v>2006600031 Техническое перевооружение системы проти</v>
          </cell>
        </row>
        <row r="3031">
          <cell r="I3031" t="str">
            <v>2006600032 Техническое перевооружение склада приема</v>
          </cell>
        </row>
        <row r="3032">
          <cell r="I3032" t="str">
            <v>2006600033 Строительство ограждения территории в зо</v>
          </cell>
        </row>
        <row r="3033">
          <cell r="I3033" t="str">
            <v>2006600035 Реконструкция ОРУ 110кВ с заменой ВЧ заг</v>
          </cell>
        </row>
        <row r="3034">
          <cell r="I3034" t="str">
            <v>2006600036 Техническое перевооружение приемных каме</v>
          </cell>
        </row>
        <row r="3035">
          <cell r="I3035" t="str">
            <v>2006600037 Техническое перевооружение ж/д путей</v>
          </cell>
        </row>
        <row r="3036">
          <cell r="I3036" t="str">
            <v>2006600038 Техническое перевооружение кабельного хо</v>
          </cell>
        </row>
        <row r="3037">
          <cell r="I3037" t="str">
            <v>2006600039 Техническое перевооружение питания узла</v>
          </cell>
        </row>
        <row r="3038">
          <cell r="I3038" t="str">
            <v>2006600040 Техническое перевооружение системы ГВС с</v>
          </cell>
        </row>
        <row r="3039">
          <cell r="I3039" t="str">
            <v>2006600041 Реконструкция защит трансформаторов 1Т,</v>
          </cell>
        </row>
        <row r="3040">
          <cell r="I3040" t="str">
            <v>2006600042 Техническое перевооружение ВЛ-110 кВ</v>
          </cell>
        </row>
        <row r="3041">
          <cell r="I3041" t="str">
            <v>2006600043 Техническое перевооружение участка магис</v>
          </cell>
        </row>
        <row r="3042">
          <cell r="I3042" t="str">
            <v>2006600044 Техническое перевооружение ТК-63 магистр</v>
          </cell>
        </row>
        <row r="3043">
          <cell r="I3043" t="str">
            <v>2006600045 Техническое перевооружение магистральных</v>
          </cell>
        </row>
        <row r="3044">
          <cell r="I3044" t="str">
            <v>2006600046 Техническое перевооружение системы центр</v>
          </cell>
        </row>
        <row r="3045">
          <cell r="I3045" t="str">
            <v>2006600047 Строительство насосной станции осветленн</v>
          </cell>
        </row>
        <row r="3046">
          <cell r="I3046" t="str">
            <v>2006600048 Оборудование не требующее монтажа</v>
          </cell>
        </row>
        <row r="3047">
          <cell r="I3047" t="str">
            <v>2006600049 Техперевооружение главного паропровода б</v>
          </cell>
        </row>
        <row r="3048">
          <cell r="I3048" t="str">
            <v>2006600050 Реконструкция бака обессоленой воды №2 Х</v>
          </cell>
        </row>
        <row r="3049">
          <cell r="I3049" t="str">
            <v>2006600051 Техническое перевооружение электродугово</v>
          </cell>
        </row>
        <row r="3050">
          <cell r="I3050" t="str">
            <v>2006600052 Модернизация системы регулирования к.а.</v>
          </cell>
        </row>
        <row r="3051">
          <cell r="I3051" t="str">
            <v>2006600053 Техническое перевооружение ОРУ, ЗРУ 110к</v>
          </cell>
        </row>
        <row r="3052">
          <cell r="I3052" t="str">
            <v>2006600054 Техническое перевооружение карты регенер</v>
          </cell>
        </row>
        <row r="3053">
          <cell r="I3053" t="str">
            <v>2006600055 Техническое перевооружение мазутного рез</v>
          </cell>
        </row>
        <row r="3054">
          <cell r="I3054" t="str">
            <v>2006600056 Техническое перевооружение приемного рез</v>
          </cell>
        </row>
        <row r="3055">
          <cell r="I3055" t="str">
            <v>2006600057 Техническое перевооружение приемного рез</v>
          </cell>
        </row>
        <row r="3056">
          <cell r="I3056" t="str">
            <v>2006600058 Техническое перевооружение  дренажей и в</v>
          </cell>
        </row>
        <row r="3057">
          <cell r="I3057" t="str">
            <v>2006600059 Техническое перевооружение  приёмной ёмк</v>
          </cell>
        </row>
        <row r="3058">
          <cell r="I3058" t="str">
            <v>2006600060 Техническое перевооружение  баков хранен</v>
          </cell>
        </row>
        <row r="3059">
          <cell r="I3059" t="str">
            <v>2006600061 Сигнализация превышения ПДК воздухе насо</v>
          </cell>
        </row>
        <row r="3060">
          <cell r="I3060" t="str">
            <v>2006600062 Разработка проекта специализированной ор</v>
          </cell>
        </row>
        <row r="3061">
          <cell r="I3061" t="str">
            <v>2006600063 Разработка проекта специализированной ор</v>
          </cell>
        </row>
        <row r="3062">
          <cell r="I3062" t="str">
            <v>2006600064 Разработка проекта специализированной ор</v>
          </cell>
        </row>
        <row r="3063">
          <cell r="I3063" t="str">
            <v>2006600065 Замена проходных маслонаполненных вводов</v>
          </cell>
        </row>
        <row r="3064">
          <cell r="I3064" t="str">
            <v>2006600066 Замена изоляторов на разъединителях 110к</v>
          </cell>
        </row>
        <row r="3065">
          <cell r="I3065" t="str">
            <v>2006600067 Техническое перевооружение  оборудования</v>
          </cell>
        </row>
        <row r="3066">
          <cell r="I3066" t="str">
            <v>2006600068 Техническое перевооружение  оборудования</v>
          </cell>
        </row>
        <row r="3067">
          <cell r="I3067" t="str">
            <v>2006600069 Установка  видеонаблюдения ВНС</v>
          </cell>
        </row>
        <row r="3068">
          <cell r="I3068" t="str">
            <v>2006600070 Установка видеонаблюдения ГРП</v>
          </cell>
        </row>
        <row r="3069">
          <cell r="I3069" t="str">
            <v>2006600071 Техническое перевооружение  системы прот</v>
          </cell>
        </row>
        <row r="3070">
          <cell r="I3070" t="str">
            <v>2006600072 Замена устаревших разъединителей на РНЦ-</v>
          </cell>
        </row>
        <row r="3071">
          <cell r="I3071" t="str">
            <v>2006600073 Техническое перевооружение бакового хозя</v>
          </cell>
        </row>
        <row r="3072">
          <cell r="I3072" t="str">
            <v>2006600074 Очистные сооружения мазутного хозяйства</v>
          </cell>
        </row>
        <row r="3073">
          <cell r="I3073" t="str">
            <v>2006600075 Монтаж аппарата теплообменного пластинча</v>
          </cell>
        </row>
        <row r="3074">
          <cell r="I3074" t="str">
            <v>2006600076 Разработка проекта и Техническое перевоо</v>
          </cell>
        </row>
        <row r="3075">
          <cell r="I3075" t="str">
            <v>2006600077 Микропроцессорный прибор ИМФ-3Р</v>
          </cell>
        </row>
        <row r="3076">
          <cell r="I3076" t="str">
            <v>2006600078 Переносной газоанализатор ДАГ-500</v>
          </cell>
        </row>
        <row r="3077">
          <cell r="I3077" t="str">
            <v>2006600079 Приобретение прибора для калибровки датч</v>
          </cell>
        </row>
        <row r="3078">
          <cell r="I3078" t="str">
            <v>2006600080 "Модернизация системы АСКВД ""Вектор"" т</v>
          </cell>
        </row>
        <row r="3079">
          <cell r="I3079" t="str">
            <v>2006600081 Модернизация существующих систем контрол</v>
          </cell>
        </row>
        <row r="3080">
          <cell r="I3080" t="str">
            <v>2006600082 Модернизация существующих систем контрол</v>
          </cell>
        </row>
        <row r="3081">
          <cell r="I3081" t="str">
            <v>2006600083 Модернизация схемы регенерации турбогене</v>
          </cell>
        </row>
        <row r="3082">
          <cell r="I3082" t="str">
            <v>2006600084 Модернизация существующих систем селекти</v>
          </cell>
        </row>
        <row r="3083">
          <cell r="I3083" t="str">
            <v>2006600085 Техперевооружение паропровода ТГ3</v>
          </cell>
        </row>
        <row r="3084">
          <cell r="I3084" t="str">
            <v>2006600086 Бак для хранения серной кислоты V=100 м3</v>
          </cell>
        </row>
        <row r="3085">
          <cell r="I3085" t="str">
            <v>2006600087 Монтаж фильтров-поглотителей для защитно</v>
          </cell>
        </row>
        <row r="3086">
          <cell r="I3086" t="str">
            <v>2006600088 Паспорт безопасности с расчетно-поясните</v>
          </cell>
        </row>
        <row r="3087">
          <cell r="I3087" t="str">
            <v>2006600089 Разработка проекта и монтаж системы пожа</v>
          </cell>
        </row>
        <row r="3088">
          <cell r="I3088" t="str">
            <v>2006600090 Разработка проекта  и монтаж пожарной си</v>
          </cell>
        </row>
        <row r="3089">
          <cell r="I3089" t="str">
            <v>2006600091 Строительство ГРП</v>
          </cell>
        </row>
        <row r="3090">
          <cell r="I3090" t="str">
            <v>2006600092 Монтаж  средств автоматического отключен</v>
          </cell>
        </row>
        <row r="3091">
          <cell r="I3091" t="str">
            <v>2006600093 Обеспечение автоматического контроля за</v>
          </cell>
        </row>
        <row r="3092">
          <cell r="I3092" t="str">
            <v>2006600094 Техперевооружение устройств релейной защ</v>
          </cell>
        </row>
        <row r="3093">
          <cell r="I3093" t="str">
            <v>2006600095 Восстановление РПН на транформаторах ст.</v>
          </cell>
        </row>
        <row r="3094">
          <cell r="I3094" t="str">
            <v>2006600096 Разработка проекта и установка реле обра</v>
          </cell>
        </row>
        <row r="3095">
          <cell r="I3095" t="str">
            <v>2006600097 Техническое перевооружение сливной эстак</v>
          </cell>
        </row>
        <row r="3096">
          <cell r="I3096" t="str">
            <v>2006600098 Установка противопожарных клапанов в адм</v>
          </cell>
        </row>
        <row r="3097">
          <cell r="I3097" t="str">
            <v>2006600099 Частичная замена водяного экономайзера</v>
          </cell>
        </row>
        <row r="3098">
          <cell r="I3098" t="str">
            <v>2006600100 Оборуд не треб монтажа</v>
          </cell>
        </row>
        <row r="3099">
          <cell r="I3099" t="str">
            <v>2006600101 "Техническое перевооружения РЗиА ВЛ-110</v>
          </cell>
        </row>
        <row r="3100">
          <cell r="I3100" t="str">
            <v>2006600102 Монтаж второго периметра ограждения СТЭЦ</v>
          </cell>
        </row>
        <row r="3101">
          <cell r="I3101" t="str">
            <v>2006600103 Замена расходного трубопровода водорода</v>
          </cell>
        </row>
        <row r="3102">
          <cell r="I3102" t="str">
            <v>2006600104 Замена силовых кабелей питания (3шт) и к</v>
          </cell>
        </row>
        <row r="3103">
          <cell r="I3103" t="str">
            <v>2006600105 Реконструкция ОРУ</v>
          </cell>
        </row>
        <row r="3104">
          <cell r="I3104" t="str">
            <v>2006600106 Замена ширмового пароперегревателя на ко</v>
          </cell>
        </row>
        <row r="3105">
          <cell r="I3105" t="str">
            <v>2006600107 Замена аккумуляторного бака №3</v>
          </cell>
        </row>
        <row r="3106">
          <cell r="I3106" t="str">
            <v>2006600108 Установка узлов учета циркуляционной вод</v>
          </cell>
        </row>
        <row r="3107">
          <cell r="I3107" t="str">
            <v>2006600109 Замена декарбонизатора с целью повышения</v>
          </cell>
        </row>
        <row r="3108">
          <cell r="I3108" t="str">
            <v>2006600110 Модернизация ЦТП № 3, 6, 7, 8, 9, 11, 15</v>
          </cell>
        </row>
        <row r="3109">
          <cell r="I3109" t="str">
            <v>2006600111 Установка для гидроиспытаний трубопровод</v>
          </cell>
        </row>
        <row r="3110">
          <cell r="I3110" t="str">
            <v>2006600112 Комплексная мобильная лаборатория по диа</v>
          </cell>
        </row>
        <row r="3111">
          <cell r="I3111" t="str">
            <v>2006600113 Аппарат для сварки РР-труб, диаметр труб</v>
          </cell>
        </row>
        <row r="3112">
          <cell r="I3112" t="str">
            <v>2006600114 Насос погружной для откачки воды (I)</v>
          </cell>
        </row>
        <row r="3113">
          <cell r="I3113" t="str">
            <v>2006600115 Насос погружной для откачки воды (II)</v>
          </cell>
        </row>
        <row r="3114">
          <cell r="I3114" t="str">
            <v>2006600116 Станция гидравлическая (I)</v>
          </cell>
        </row>
        <row r="3115">
          <cell r="I3115" t="str">
            <v>2006600117 Вспомогательный инструмент к станции гид</v>
          </cell>
        </row>
        <row r="3116">
          <cell r="I3116" t="str">
            <v>2006600118 Сварочные бензогенераторы</v>
          </cell>
        </row>
        <row r="3117">
          <cell r="I3117" t="str">
            <v>2006600119 Гидростанция МС-20/2У</v>
          </cell>
        </row>
        <row r="3118">
          <cell r="I3118" t="str">
            <v>2006600120 Насосы высокопроизводительные к гидроста</v>
          </cell>
        </row>
        <row r="3119">
          <cell r="I3119" t="str">
            <v>2006600121 Оборудование химической лаборатории для</v>
          </cell>
        </row>
        <row r="3120">
          <cell r="I3120" t="str">
            <v>2006600122 Модернизация системы ТМиС (СОТИАССО), пе</v>
          </cell>
        </row>
        <row r="3121">
          <cell r="I3121" t="str">
            <v>2006600123 Приобретение сетевого оборудования и тел</v>
          </cell>
        </row>
        <row r="3122">
          <cell r="I3122" t="str">
            <v>2006600124 Проведение работ по модернизации ГГС и Р</v>
          </cell>
        </row>
        <row r="3123">
          <cell r="I3123" t="str">
            <v>2006600125 """Приведение в соответствие технической</v>
          </cell>
        </row>
        <row r="3124">
          <cell r="I3124" t="str">
            <v>2006600126 Организация и передача телеинформации по</v>
          </cell>
        </row>
        <row r="3125">
          <cell r="I3125" t="str">
            <v>2006600127 Закупка МФУ</v>
          </cell>
        </row>
        <row r="3126">
          <cell r="I3126" t="str">
            <v>2006600128 ЗакупкаМФУ A3</v>
          </cell>
        </row>
        <row r="3127">
          <cell r="I3127" t="str">
            <v>2006600129 Закупка ноутбуков (учебный класс)</v>
          </cell>
        </row>
        <row r="3128">
          <cell r="I3128" t="str">
            <v>2006600130 Закупка ноутбуков (руководство)</v>
          </cell>
        </row>
        <row r="3129">
          <cell r="I3129" t="str">
            <v>2006600131 Модернизация ЦТП для передачи технико-эк</v>
          </cell>
        </row>
        <row r="3130">
          <cell r="I3130" t="str">
            <v>2007600001 ОНМ 2013 - АХО</v>
          </cell>
        </row>
        <row r="3131">
          <cell r="I3131" t="str">
            <v>2007600004 Реконструкция электрооборудования в здан</v>
          </cell>
        </row>
        <row r="3132">
          <cell r="I3132" t="str">
            <v>2007600005 ОНМ 2013 - АОО</v>
          </cell>
        </row>
        <row r="3133">
          <cell r="I3133" t="str">
            <v>2007600007 ОНМ 2013 - Химлаборатория</v>
          </cell>
        </row>
        <row r="3134">
          <cell r="I3134" t="str">
            <v>2007600010 ОНМ 2013 - Лаборатория металлов</v>
          </cell>
        </row>
        <row r="3135">
          <cell r="I3135" t="str">
            <v>2007600015 Фотоаппарат с картой памяти на 16 GB b и</v>
          </cell>
        </row>
        <row r="3136">
          <cell r="I3136" t="str">
            <v>2007600016 ОНМ 2013 - Базовой метрологической служб</v>
          </cell>
        </row>
        <row r="3137">
          <cell r="I3137" t="str">
            <v>2007600019 ОНМ 2013 СДВИ</v>
          </cell>
        </row>
        <row r="3138">
          <cell r="I3138" t="str">
            <v>2007600027 Мультигазовый анализатор</v>
          </cell>
        </row>
        <row r="3139">
          <cell r="I3139" t="str">
            <v>2007600028 "Автоматизация ручного ввода систем теле</v>
          </cell>
        </row>
        <row r="3140">
          <cell r="I3140" t="str">
            <v>2007600030 ОНМ. ИА Расширение зоны покрытия беспров</v>
          </cell>
        </row>
        <row r="3141">
          <cell r="I3141" t="str">
            <v>2007600031 Лицензионное ПО для нужд подразделений</v>
          </cell>
        </row>
        <row r="3142">
          <cell r="I3142" t="str">
            <v>2007600032 ОНМ. Компьютеры, ноутбуки, МФУ</v>
          </cell>
        </row>
        <row r="3143">
          <cell r="I3143" t="str">
            <v>2007600033 ОНМ. Оборудование систем электропитания</v>
          </cell>
        </row>
        <row r="3144">
          <cell r="I3144" t="str">
            <v>2007600034 Монтаж 2-х котлов КВГМ-100.</v>
          </cell>
        </row>
        <row r="3145">
          <cell r="I3145" t="str">
            <v>2007600035 Телемеханика</v>
          </cell>
        </row>
        <row r="3146">
          <cell r="I3146" t="str">
            <v>2007600036 Об-е  кнопки на посту охраны</v>
          </cell>
        </row>
        <row r="3147">
          <cell r="I3147" t="str">
            <v>2007600037 Зам.контр.оборуд-я АСУТП ТГ-2</v>
          </cell>
        </row>
        <row r="3148">
          <cell r="I3148" t="str">
            <v>2007600038 Замена ПО АСКВД ТГ-5</v>
          </cell>
        </row>
        <row r="3149">
          <cell r="I3149" t="str">
            <v>2007600039 ПТС. Реконструкция М1-06 ВК 2 до ТК 555</v>
          </cell>
        </row>
        <row r="3150">
          <cell r="I3150" t="str">
            <v>2007600040 Монтаж сист. видеонабл. в адм. корпусе</v>
          </cell>
        </row>
        <row r="3151">
          <cell r="I3151" t="str">
            <v>2007600041 Видеонаблюдение ВНС</v>
          </cell>
        </row>
        <row r="3152">
          <cell r="I3152" t="str">
            <v>2007600042 Монтаж парового котла Е-160 ст. № 7</v>
          </cell>
        </row>
        <row r="3153">
          <cell r="I3153" t="str">
            <v>2007600043 Замена кожухотруб.водопод. ГВС(проект 2)</v>
          </cell>
        </row>
        <row r="3154">
          <cell r="I3154" t="str">
            <v>2007600044 Замен. насос.об. с замен. ШУН (ПЧ и УПЧ)</v>
          </cell>
        </row>
        <row r="3155">
          <cell r="I3155" t="str">
            <v>2007600045 Рек. внутрикварт. сет. ГВС (проект 1)</v>
          </cell>
        </row>
        <row r="3156">
          <cell r="I3156" t="str">
            <v>2007600046 Рек. т/с мкн"З" ТК1-ТК6 Ду500,дл806/1612</v>
          </cell>
        </row>
        <row r="3157">
          <cell r="I3157" t="str">
            <v>2007600047 КТС Рек МС от Ц.Бойлерной до ГМЗ</v>
          </cell>
        </row>
        <row r="3158">
          <cell r="I3158" t="str">
            <v>2007600048 ОНМ    ТС ф-л Пермский</v>
          </cell>
        </row>
        <row r="3159">
          <cell r="I3159" t="str">
            <v>2007600049 ИСП Рек.уч. гор. теп.сетей (дог.концес.)</v>
          </cell>
        </row>
        <row r="3160">
          <cell r="I3160" t="str">
            <v>2007600050 Рек. внутрикварт. сет. отопл (проект 11)</v>
          </cell>
        </row>
        <row r="3161">
          <cell r="I3161" t="str">
            <v>2007600051 КТС Рек ТП с заменой оборудования</v>
          </cell>
        </row>
        <row r="3162">
          <cell r="I3162" t="str">
            <v>2007600052 КТС Изоляция паропровода №3 Ду 600</v>
          </cell>
        </row>
        <row r="3163">
          <cell r="I3163" t="str">
            <v>2007600053 КТС Реконстр изоляции ТС</v>
          </cell>
        </row>
        <row r="3164">
          <cell r="I3164" t="str">
            <v>2007600054 Рек. т/с по ул.Ломоносова ТК-10-ТК-16</v>
          </cell>
        </row>
        <row r="3165">
          <cell r="I3165" t="str">
            <v>2007600055 Рек.т/с по ул.30лет Победы от ТК2 до ТК5</v>
          </cell>
        </row>
        <row r="3166">
          <cell r="I3166" t="str">
            <v>2007600056 Рек.маг.т.сет.Ду700Бажова-Мира ТК306-311</v>
          </cell>
        </row>
        <row r="3167">
          <cell r="I3167" t="str">
            <v>2007600057 Увел.пр-ти котлов ПТВМ до зав.параметров</v>
          </cell>
        </row>
        <row r="3168">
          <cell r="I3168" t="str">
            <v>2007600058 Рек. т/с по ул.Солнечная от ТК 1 до ТК 3</v>
          </cell>
        </row>
        <row r="3169">
          <cell r="I3169" t="str">
            <v>2007600059 КТС ПИР Оптимиз схемы теплоснабж</v>
          </cell>
        </row>
        <row r="3170">
          <cell r="I3170" t="str">
            <v>2007600060 Рек. маг.тепл.с. Ду400 от ТК-31 до ТК-33</v>
          </cell>
        </row>
        <row r="3171">
          <cell r="I3171" t="str">
            <v>2007600061 Рек. внутрикварт. сет. ХВС (проект 1)</v>
          </cell>
        </row>
        <row r="3172">
          <cell r="I3172" t="str">
            <v>2007600062 Расш. произв. базы т/с по Юбилейной,27</v>
          </cell>
        </row>
        <row r="3173">
          <cell r="I3173" t="str">
            <v>2007600063 Рек. т/с по ул. Свободы ТК-28-ТК-30</v>
          </cell>
        </row>
        <row r="3174">
          <cell r="I3174" t="str">
            <v>2007600064 Реконструкция паропровода от Е-160 (ПК6)</v>
          </cell>
        </row>
        <row r="3175">
          <cell r="I3175" t="str">
            <v>2007600065 Рек. тепловывода ТЭЦ-10-город Ду700мм</v>
          </cell>
        </row>
        <row r="3176">
          <cell r="I3176" t="str">
            <v>2007600066 Рек. т/с по ул.П.Коммуны ТК-10-ТК-324</v>
          </cell>
        </row>
        <row r="3177">
          <cell r="I3177" t="str">
            <v>2007600067 Приобретение оборудования (ОНМ)</v>
          </cell>
        </row>
        <row r="3178">
          <cell r="I3178" t="str">
            <v>2007600068 Рек.маг.т/с Ду400 от ТК-22доТК-23 (Юбил)</v>
          </cell>
        </row>
        <row r="3179">
          <cell r="I3179" t="str">
            <v>2007600069 КТС Рек МС по нижней зоне 190 п.м.</v>
          </cell>
        </row>
        <row r="3180">
          <cell r="I3180" t="str">
            <v>2007600070 КТС ОНМ</v>
          </cell>
        </row>
        <row r="3181">
          <cell r="I3181" t="str">
            <v>2007600071 КТС Замена задвижек с уст регуляторов</v>
          </cell>
        </row>
        <row r="3182">
          <cell r="I3182" t="str">
            <v>2007600072 Замена мор.и физ.уст.приб.химконтр.в лаб</v>
          </cell>
        </row>
        <row r="3183">
          <cell r="I3183" t="str">
            <v>2007600073 КГРЭС-3 ОНМ 2013-2015 гг.</v>
          </cell>
        </row>
        <row r="3184">
          <cell r="I3184" t="str">
            <v>2007600074 БТЭЦ-2. ОНМ (1)</v>
          </cell>
        </row>
        <row r="3185">
          <cell r="I3185" t="str">
            <v>2007600075 ШГЭС-7 ОНМ 2013-2015</v>
          </cell>
        </row>
        <row r="3186">
          <cell r="I3186" t="str">
            <v>2007600076 Оборудование не требующее монтажа</v>
          </cell>
        </row>
        <row r="3187">
          <cell r="I3187" t="str">
            <v>2007600077 ПТЭЦ-9. Оборудование, не треб. монтажа</v>
          </cell>
        </row>
        <row r="3188">
          <cell r="I3188" t="str">
            <v>2007600078 Оборудование не требующее монтажа</v>
          </cell>
        </row>
        <row r="3189">
          <cell r="I3189" t="str">
            <v>2007600079 Оборудование не требующее монтажа</v>
          </cell>
        </row>
        <row r="3190">
          <cell r="I3190" t="str">
            <v>2007600080 Оборудование не требующее монтажа</v>
          </cell>
        </row>
        <row r="3191">
          <cell r="I3191" t="str">
            <v>2007600081 Автоматизация сбора данных с УУГ</v>
          </cell>
        </row>
        <row r="3192">
          <cell r="I3192" t="str">
            <v>2007600082 Приобретение оборудования (ОНМ)</v>
          </cell>
        </row>
        <row r="3193">
          <cell r="I3193" t="str">
            <v>2007600083 Замена кондиционера</v>
          </cell>
        </row>
        <row r="3194">
          <cell r="I3194" t="str">
            <v>2007600084 Диспетчерский коммутатор</v>
          </cell>
        </row>
        <row r="3195">
          <cell r="I3195" t="str">
            <v>2007600085 Модернизация ВТ</v>
          </cell>
        </row>
        <row r="3196">
          <cell r="I3196" t="str">
            <v>2007600086 ЗТЭЦ -5. ЛВС</v>
          </cell>
        </row>
        <row r="3197">
          <cell r="I3197" t="str">
            <v>2007600087 АРМ Начальника смены КТЦ</v>
          </cell>
        </row>
        <row r="3198">
          <cell r="I3198" t="str">
            <v>2007600088 Радиопоисковая связь</v>
          </cell>
        </row>
        <row r="3199">
          <cell r="I3199" t="str">
            <v>2007600089 Система учета энергоресурсов</v>
          </cell>
        </row>
        <row r="3200">
          <cell r="I3200" t="str">
            <v>2007600090 Модернизация АСКУГ ПО "Искра"</v>
          </cell>
        </row>
        <row r="3201">
          <cell r="I3201" t="str">
            <v>2007600091 Замена (модернизация) АТС Alcatel</v>
          </cell>
        </row>
        <row r="3202">
          <cell r="I3202" t="str">
            <v>2007600092 СКС здания ГК ПГУ-124</v>
          </cell>
        </row>
        <row r="3203">
          <cell r="I3203" t="str">
            <v>2007600093 Автоматизация сбора данных с УУГаза</v>
          </cell>
        </row>
        <row r="3204">
          <cell r="I3204" t="str">
            <v>2007600094 Модернизация ЦОД</v>
          </cell>
        </row>
        <row r="3205">
          <cell r="I3205" t="str">
            <v>2007600095 Модернизация ЛВС</v>
          </cell>
        </row>
        <row r="3206">
          <cell r="I3206" t="str">
            <v>2007600096 Реконструкция ЭЧСР ТГ-7 БТЭЦ-2</v>
          </cell>
        </row>
        <row r="3207">
          <cell r="I3207" t="str">
            <v>2007600097 Замена ДК БТЭЦ-2</v>
          </cell>
        </row>
        <row r="3208">
          <cell r="I3208" t="str">
            <v>2007600098 Модернизация ЦОД БТЭЦ-2</v>
          </cell>
        </row>
        <row r="3209">
          <cell r="I3209" t="str">
            <v>2007600099 Модернизация ЦОД БТЭЦ-4</v>
          </cell>
        </row>
        <row r="3210">
          <cell r="I3210" t="str">
            <v>2007600100 Замена ДК БТЭЦ-4</v>
          </cell>
        </row>
        <row r="3211">
          <cell r="I3211" t="str">
            <v>2007600101 Разделение серверной части АСУТП</v>
          </cell>
        </row>
        <row r="3212">
          <cell r="I3212" t="str">
            <v>2007600102 Модернизация ЦОД ШГЭС-7</v>
          </cell>
        </row>
        <row r="3213">
          <cell r="I3213" t="str">
            <v>2007600103 Модернизация СТМиС КГРЭС-3</v>
          </cell>
        </row>
        <row r="3214">
          <cell r="I3214" t="str">
            <v>2007600104 Модернизация ЦОД КГРЭС-3</v>
          </cell>
        </row>
        <row r="3215">
          <cell r="I3215" t="str">
            <v>2007600105 Модернизация СВИД ИТ12 КГРЭС-3</v>
          </cell>
        </row>
        <row r="3216">
          <cell r="I3216" t="str">
            <v>2007600106 Замена ДК КГРЭС-3</v>
          </cell>
        </row>
        <row r="3217">
          <cell r="I3217" t="str">
            <v>2007600107 Внедрение системы MES</v>
          </cell>
        </row>
        <row r="3218">
          <cell r="I3218" t="str">
            <v>2007600108 Модернизация ДК ТЭЦ-18 - УдРДУ</v>
          </cell>
        </row>
        <row r="3219">
          <cell r="I3219" t="str">
            <v>2007600109 Доработка ПО СТМиС ТЭЦ-18</v>
          </cell>
        </row>
        <row r="3220">
          <cell r="I3220" t="str">
            <v>2007600110 Замена кондиционеров ТЭЦ-18</v>
          </cell>
        </row>
        <row r="3221">
          <cell r="I3221" t="str">
            <v>2007600111 "ТЛВС в ИА ОАО "ТГК-9""</v>
          </cell>
        </row>
        <row r="3222">
          <cell r="I3222" t="str">
            <v>2007600112 Вывод точек с малым потреблением на ОРЭ</v>
          </cell>
        </row>
        <row r="3223">
          <cell r="I3223" t="str">
            <v>2007600113 Расширение функций АИИС КУЭ</v>
          </cell>
        </row>
        <row r="3224">
          <cell r="I3224" t="str">
            <v>2007600114 Строительство резервного ЦОД на ТЭЦ-6</v>
          </cell>
        </row>
        <row r="3225">
          <cell r="I3225" t="str">
            <v>2007600115 Расширение функционала с созданием WEB-С</v>
          </cell>
        </row>
        <row r="3226">
          <cell r="I3226" t="str">
            <v>2007600116 ВНА Лицензии</v>
          </cell>
        </row>
        <row r="3227">
          <cell r="I3227" t="str">
            <v>2007600117 Тех.перевооружение системы станционной</v>
          </cell>
        </row>
        <row r="3228">
          <cell r="I3228" t="str">
            <v>2007600118 Монт.освещ.огр.шламонакопит.и перим.ТТЦ</v>
          </cell>
        </row>
        <row r="3229">
          <cell r="I3229" t="str">
            <v>2007600119 Техническое перевооружение котла ст.№ 8</v>
          </cell>
        </row>
        <row r="3230">
          <cell r="I3230" t="str">
            <v>2007600120 СМР АВР циркнасосов ТЭЦ-2</v>
          </cell>
        </row>
        <row r="3231">
          <cell r="I3231" t="str">
            <v>2007600121 Монт.смотр.вышки на южн.перим.станции</v>
          </cell>
        </row>
        <row r="3232">
          <cell r="I3232" t="str">
            <v>2007600122 Видеонаблюдение ГРП</v>
          </cell>
        </row>
        <row r="3233">
          <cell r="I3233" t="str">
            <v>2007600123 Тех.перевооружение заземления валов турб</v>
          </cell>
        </row>
        <row r="3234">
          <cell r="I3234" t="str">
            <v>2007600124 Техническое перевооружение сухотрубов СП</v>
          </cell>
        </row>
        <row r="3235">
          <cell r="I3235" t="str">
            <v>2007600125 Установка доп.систем видеонаблюдения</v>
          </cell>
        </row>
        <row r="3236">
          <cell r="I3236" t="str">
            <v>2007600126 Тех.перевооружение электроосвещения терр</v>
          </cell>
        </row>
        <row r="3237">
          <cell r="I3237" t="str">
            <v>2007600127 Тех.перевооруж.ММХ с устан-й 2-х зап.уст</v>
          </cell>
        </row>
        <row r="3238">
          <cell r="I3238" t="str">
            <v>2007600128 Проект-ие и монтаж досмотровой площадки</v>
          </cell>
        </row>
        <row r="3239">
          <cell r="I3239" t="str">
            <v>2007600129 Техпер.мазутного резервуара №7</v>
          </cell>
        </row>
        <row r="3240">
          <cell r="I3240" t="str">
            <v>2007600130 Тех.перевооружение системы телемеханики</v>
          </cell>
        </row>
        <row r="3241">
          <cell r="I3241" t="str">
            <v>2007600131 Техпер.приемного резервуара мазута №1</v>
          </cell>
        </row>
        <row r="3242">
          <cell r="I3242" t="str">
            <v>2007600132 СЕРВЕР HP DL360G5X5120&gt;20Т.Р.</v>
          </cell>
        </row>
        <row r="3243">
          <cell r="I3243" t="str">
            <v>2007600133 Тех.перевооружение системы безопасности</v>
          </cell>
        </row>
        <row r="3244">
          <cell r="I3244" t="str">
            <v>2007600134 Техпер.приемного резервуара мазута №2</v>
          </cell>
        </row>
        <row r="3245">
          <cell r="I3245" t="str">
            <v>2007600135 Баки хран.кислоты и щелочи</v>
          </cell>
        </row>
        <row r="3246">
          <cell r="I3246" t="str">
            <v>2007600136 СТТ - СЕРВЕР HP DL360G5X5120&gt;20Т.Р.</v>
          </cell>
        </row>
        <row r="3247">
          <cell r="I3247" t="str">
            <v>2007600137 Тех.перевооружение трубопровода высокого</v>
          </cell>
        </row>
        <row r="3248">
          <cell r="I3248" t="str">
            <v>2007600138 Приемная емкость ММХ</v>
          </cell>
        </row>
        <row r="3249">
          <cell r="I3249" t="str">
            <v>2007600139 Тех.перевооружение дверей лестничных кле</v>
          </cell>
        </row>
        <row r="3250">
          <cell r="I3250" t="str">
            <v>2007600140 Разраб ПИР и монтаж сист пожаротуш БНС</v>
          </cell>
        </row>
        <row r="3251">
          <cell r="I3251" t="str">
            <v>2007600141 Тех.перевооружение пожарной лестницы зда</v>
          </cell>
        </row>
        <row r="3252">
          <cell r="I3252" t="str">
            <v>2007600142 Техперевооружение паропровода №4</v>
          </cell>
        </row>
        <row r="3253">
          <cell r="I3253" t="str">
            <v>2007600143 Техпер.мазутного хозяйства №1</v>
          </cell>
        </row>
        <row r="3254">
          <cell r="I3254" t="str">
            <v>2007600144 Сигнализация ПДК в насосной</v>
          </cell>
        </row>
        <row r="3255">
          <cell r="I3255" t="str">
            <v>2007600145 Тех.перевоор. оборуд.ГРП</v>
          </cell>
        </row>
        <row r="3256">
          <cell r="I3256" t="str">
            <v>2007600146 Тех.переврооруж.паропровода ТГЗ</v>
          </cell>
        </row>
        <row r="3257">
          <cell r="I3257" t="str">
            <v>2007600147 Тех.перевоор.СЦТ (Правдинск)</v>
          </cell>
        </row>
        <row r="3258">
          <cell r="I3258" t="str">
            <v>2007600148 Бак серной кислоты</v>
          </cell>
        </row>
        <row r="3259">
          <cell r="I3259" t="str">
            <v>2007600149 Установка газоанализатора в электролизн</v>
          </cell>
        </row>
        <row r="3260">
          <cell r="I3260" t="str">
            <v>2007600150 ВНА Лицензии</v>
          </cell>
        </row>
        <row r="3261">
          <cell r="I3261" t="str">
            <v>2007600151 Установка вытяжной ветиляции</v>
          </cell>
        </row>
        <row r="3262">
          <cell r="I3262" t="str">
            <v>2007600152 Установка обратного клапана</v>
          </cell>
        </row>
        <row r="3263">
          <cell r="I3263" t="str">
            <v>2007600153 Тех. диагностирование ГПМ</v>
          </cell>
        </row>
        <row r="3264">
          <cell r="I3264" t="str">
            <v>2007600154 Прибор ИМФ-3Р</v>
          </cell>
        </row>
        <row r="3265">
          <cell r="I3265" t="str">
            <v>2007600155 Переносной газоанализатор ДАГ-500</v>
          </cell>
        </row>
        <row r="3266">
          <cell r="I3266" t="str">
            <v>2007600156 Монтаж фильтров-поглотителей</v>
          </cell>
        </row>
        <row r="3267">
          <cell r="I3267" t="str">
            <v>2007600157 Техпер. газпр и газ.об. котла ПК-19 ст3</v>
          </cell>
        </row>
        <row r="3268">
          <cell r="I3268" t="str">
            <v>2007600158 Реконструкция охранного телевидения</v>
          </cell>
        </row>
        <row r="3269">
          <cell r="I3269" t="str">
            <v>2007600159 Реконструкция основного ограждения</v>
          </cell>
        </row>
        <row r="3270">
          <cell r="I3270" t="str">
            <v>2007600160 Энергетическое обследование.</v>
          </cell>
        </row>
        <row r="3271">
          <cell r="I3271" t="str">
            <v>2007600161 Стенд высоковольтный</v>
          </cell>
        </row>
        <row r="3272">
          <cell r="I3272" t="str">
            <v>2007600162 Техпер.карты регенеративных вод №1</v>
          </cell>
        </row>
        <row r="3273">
          <cell r="I3273" t="str">
            <v>2007600163 Установка авт. пож. сигн.</v>
          </cell>
        </row>
        <row r="3274">
          <cell r="I3274" t="str">
            <v>2007600164 Реконструкция  осн. огражд.</v>
          </cell>
        </row>
        <row r="3275">
          <cell r="I3275" t="str">
            <v>2007600165 насос погружной для откачки воды (1)</v>
          </cell>
        </row>
        <row r="3276">
          <cell r="I3276" t="str">
            <v>2007600166 Перевод тепл.нагрузки с ТЭЦ-1и2 на ТЭЦ-3</v>
          </cell>
        </row>
        <row r="3277">
          <cell r="I3277" t="str">
            <v>2007600167 Оборудование дверей критических элем.</v>
          </cell>
        </row>
        <row r="3278">
          <cell r="I3278" t="str">
            <v>2007600168 Техпрапрп</v>
          </cell>
        </row>
        <row r="3279">
          <cell r="I3279" t="str">
            <v>2007600169 Обор. автотранспорт. КПП</v>
          </cell>
        </row>
        <row r="3280">
          <cell r="I3280" t="str">
            <v>2007600170 Пересмотр декларации на маз хоз-во_ТЭЦ-2</v>
          </cell>
        </row>
        <row r="3281">
          <cell r="I3281" t="str">
            <v>2007600171 Установка измерения</v>
          </cell>
        </row>
        <row r="3282">
          <cell r="I3282" t="str">
            <v>2007600172 Насос погружной для откачки воды (2)</v>
          </cell>
        </row>
        <row r="3283">
          <cell r="I3283" t="str">
            <v>2007600173 Установка испытания масла</v>
          </cell>
        </row>
        <row r="3284">
          <cell r="I3284" t="str">
            <v>2007600174 Шкаф для сушки</v>
          </cell>
        </row>
        <row r="3285">
          <cell r="I3285" t="str">
            <v>2007600175 Высоковольтная установка</v>
          </cell>
        </row>
        <row r="3286">
          <cell r="I3286" t="str">
            <v>2007600176 Аппарат испытания</v>
          </cell>
        </row>
        <row r="3287">
          <cell r="I3287" t="str">
            <v>2007600177 Осцилограф</v>
          </cell>
        </row>
        <row r="3288">
          <cell r="I3288" t="str">
            <v>2007600178 ТП котельных</v>
          </cell>
        </row>
        <row r="3289">
          <cell r="I3289" t="str">
            <v>2007600179 Cтр-во огражд.террит.в зоне дамбы БНС</v>
          </cell>
        </row>
        <row r="3290">
          <cell r="I3290" t="str">
            <v>2007600180 ТПиР котельных</v>
          </cell>
        </row>
        <row r="3291">
          <cell r="I3291" t="str">
            <v>2007600181 техдиагностирование ТС</v>
          </cell>
        </row>
        <row r="3292">
          <cell r="I3292" t="str">
            <v>2007600182 Тех. пер. магистральных тепловых сетей</v>
          </cell>
        </row>
        <row r="3293">
          <cell r="I3293" t="str">
            <v>2007600183 Оборудование КПП</v>
          </cell>
        </row>
        <row r="3294">
          <cell r="I3294" t="str">
            <v>2007600184 Оснащение автотранспорт КПП</v>
          </cell>
        </row>
        <row r="3295">
          <cell r="I3295" t="str">
            <v>2007600185 Тех.пер. здания главного корпуса</v>
          </cell>
        </row>
        <row r="3296">
          <cell r="I3296" t="str">
            <v>2007600186 Тех.пер. кабельных тоннелей</v>
          </cell>
        </row>
        <row r="3297">
          <cell r="I3297" t="str">
            <v>2007600187 Монтаж ОПС и СОП помещений ОТЭЦ-1</v>
          </cell>
        </row>
        <row r="3298">
          <cell r="I3298" t="str">
            <v>2007600188 Модернизация СКУД</v>
          </cell>
        </row>
        <row r="3299">
          <cell r="I3299" t="str">
            <v>2007600189 Техпер.маг.т/с в части защ. от элхим.кор</v>
          </cell>
        </row>
        <row r="3300">
          <cell r="I3300" t="str">
            <v>2007600190 Техпер-ние гидразинной установки</v>
          </cell>
        </row>
        <row r="3301">
          <cell r="I3301" t="str">
            <v>2007600191 Паспорт безопасности Дз.ТЭЦ</v>
          </cell>
        </row>
        <row r="3302">
          <cell r="I3302" t="str">
            <v>2007600192 ПЛАРН</v>
          </cell>
        </row>
        <row r="3303">
          <cell r="I3303" t="str">
            <v>2007600193 Замена коллектора 140  ата</v>
          </cell>
        </row>
        <row r="3304">
          <cell r="I3304" t="str">
            <v>2007600194 Выкуп земельного участка</v>
          </cell>
        </row>
        <row r="3305">
          <cell r="I3305" t="str">
            <v>2007600195 ВНА Декларации, экспертиза</v>
          </cell>
        </row>
        <row r="3306">
          <cell r="I3306" t="str">
            <v>2007600196 Газоанализатор ДАГ-510</v>
          </cell>
        </row>
        <row r="3307">
          <cell r="I3307" t="str">
            <v>2007600197 ЭПБ газопроводов, ГРП_ТЭЦ-2</v>
          </cell>
        </row>
        <row r="3308">
          <cell r="I3308" t="str">
            <v>2007600198 Техпер.защит трансформаторов 1Т, 20Т</v>
          </cell>
        </row>
        <row r="3309">
          <cell r="I3309" t="str">
            <v>2007600199 Установка. заград. препятствия (Егоза)</v>
          </cell>
        </row>
        <row r="3310">
          <cell r="I3310" t="str">
            <v>2007600200 Тех.пер. сист. газоснаб. к.а.№7 БКЗ-220</v>
          </cell>
        </row>
        <row r="3311">
          <cell r="I3311" t="str">
            <v>2007600201 ОНМ ВТЭЦ</v>
          </cell>
        </row>
        <row r="3312">
          <cell r="I3312" t="str">
            <v>2007600202 Тех. пер.МХ ТЭЦ-1</v>
          </cell>
        </row>
        <row r="3313">
          <cell r="I3313" t="str">
            <v>2007600203 ОНМ ИА</v>
          </cell>
        </row>
        <row r="3314">
          <cell r="I3314" t="str">
            <v>2007600204 ОНМ ИТЭЦ</v>
          </cell>
        </row>
        <row r="3315">
          <cell r="I3315" t="str">
            <v>2007600205 ОНМ СТЭЦ</v>
          </cell>
        </row>
        <row r="3316">
          <cell r="I3316" t="str">
            <v>2007600206 ОНМ УТС</v>
          </cell>
        </row>
        <row r="3317">
          <cell r="I3317" t="str">
            <v>2007600207 Техпер.ВЛ-110 кВ с зам.вводов и изол-в</v>
          </cell>
        </row>
        <row r="3318">
          <cell r="I3318" t="str">
            <v>2007600208 Создание локального оповещения ЗШО</v>
          </cell>
        </row>
        <row r="3319">
          <cell r="I3319" t="str">
            <v>2007600209 Тех. пер. МХ ТЭЦ-2</v>
          </cell>
        </row>
        <row r="3320">
          <cell r="I3320" t="str">
            <v>2007600210 Разраб ПИР и монтаж АПС в КТЦ</v>
          </cell>
        </row>
        <row r="3321">
          <cell r="I3321" t="str">
            <v>2007600211 Тех. пер. МХ ТЭЦ-3</v>
          </cell>
        </row>
        <row r="3322">
          <cell r="I3322" t="str">
            <v>2007600212 ВНА: Паспорта</v>
          </cell>
        </row>
        <row r="3323">
          <cell r="I3323" t="str">
            <v>2007600213 Тех.пер. сист. газоснаб. к.а.№8 БКЗ-220</v>
          </cell>
        </row>
        <row r="3324">
          <cell r="I3324" t="str">
            <v>2007600214 Техпер.т/с межд.пав.№4 и 5 в рай.ТК-94</v>
          </cell>
        </row>
        <row r="3325">
          <cell r="I3325" t="str">
            <v>2007600215 Мод. сист. видеонаб. ТЭЦ-1</v>
          </cell>
        </row>
        <row r="3326">
          <cell r="I3326" t="str">
            <v>2007600216 Мод. сист. видеон. ТЭЦ-2</v>
          </cell>
        </row>
        <row r="3327">
          <cell r="I3327" t="str">
            <v>2007600217 Тех.пер.кровель зданий ТЭЦ-3</v>
          </cell>
        </row>
        <row r="3328">
          <cell r="I3328" t="str">
            <v>2007600218 Мод. сист. видеон. ТЭЦ-3</v>
          </cell>
        </row>
        <row r="3329">
          <cell r="I3329" t="str">
            <v>2007600219 Зам. основ. кирп. ограждения ТЭЦ-1</v>
          </cell>
        </row>
        <row r="3330">
          <cell r="I3330" t="str">
            <v>2007600220 Тех. пер. сх. охран. освещ. ТЭЦ-1</v>
          </cell>
        </row>
        <row r="3331">
          <cell r="I3331" t="str">
            <v>2007600221 Разрешения, нормативы</v>
          </cell>
        </row>
        <row r="3332">
          <cell r="I3332" t="str">
            <v>2007600222 Тех. пер. сх. охр. освещ. ТЭЦ-2</v>
          </cell>
        </row>
        <row r="3333">
          <cell r="I3333" t="str">
            <v>2007600223 Видеонаблюдение ВНС</v>
          </cell>
        </row>
        <row r="3334">
          <cell r="I3334" t="str">
            <v>2007600224 ВНА Декларации,экспертиза деклараций</v>
          </cell>
        </row>
        <row r="3335">
          <cell r="I3335" t="str">
            <v>2007600225 Тех. пер. сх. охр. освещ. ТЭЦ-3</v>
          </cell>
        </row>
        <row r="3336">
          <cell r="I3336" t="str">
            <v>2007600226 Шкаф сушильный СНОЛ 58/350Н</v>
          </cell>
        </row>
        <row r="3337">
          <cell r="I3337" t="str">
            <v>2007600227 Тех. пер. кров. зд. ТЭЦ-1</v>
          </cell>
        </row>
        <row r="3338">
          <cell r="I3338" t="str">
            <v>2007600228 Тех. пер. кров. зд. ТЭЦ-2</v>
          </cell>
        </row>
        <row r="3339">
          <cell r="I3339" t="str">
            <v>2007600229 Реконструкция гидроузла</v>
          </cell>
        </row>
        <row r="3340">
          <cell r="I3340" t="str">
            <v>2007600230 Создание ЛСО</v>
          </cell>
        </row>
        <row r="3341">
          <cell r="I3341" t="str">
            <v>2007600231 Прибор регистрирующий "Технограф-160"</v>
          </cell>
        </row>
        <row r="3342">
          <cell r="I3342" t="str">
            <v>2007600232 Тех. пер. кров. зд. ИГТС</v>
          </cell>
        </row>
        <row r="3343">
          <cell r="I3343" t="str">
            <v>2007600233 Магистр. теплотрасса ТЭЦ-2 - ЦК (аренда)</v>
          </cell>
        </row>
        <row r="3344">
          <cell r="I3344" t="str">
            <v>2007600234 Газоанализатор Палладий 3М</v>
          </cell>
        </row>
        <row r="3345">
          <cell r="I3345" t="str">
            <v>2007600235 Дробилка ЩД-6</v>
          </cell>
        </row>
        <row r="3346">
          <cell r="I3346" t="str">
            <v>2007600236 Комплекс измерительный Ретом-61</v>
          </cell>
        </row>
        <row r="3347">
          <cell r="I3347" t="str">
            <v>2007600237 Техпер.ТК-63 маг.т/с 1 оч.с уст.задвижек</v>
          </cell>
        </row>
        <row r="3348">
          <cell r="I3348" t="str">
            <v>2007600238 Техпер.электродуговой защиты 5Р</v>
          </cell>
        </row>
        <row r="3349">
          <cell r="I3349" t="str">
            <v>2007600239 Техпер.ОРУ, ЗРУ 110кВ с замен.на разъед.</v>
          </cell>
        </row>
        <row r="3350">
          <cell r="I3350" t="str">
            <v>2007600240 Разрешения, нормативы</v>
          </cell>
        </row>
        <row r="3351">
          <cell r="I3351" t="str">
            <v>2007600241 Техпер.бака хранен.аммиачной воды</v>
          </cell>
        </row>
        <row r="3352">
          <cell r="I3352" t="str">
            <v>2007600242 Рек. нар. освещения</v>
          </cell>
        </row>
        <row r="3353">
          <cell r="I3353" t="str">
            <v>2007600243 Техпер.главного паропровода блока ст,№5</v>
          </cell>
        </row>
        <row r="3354">
          <cell r="I3354" t="str">
            <v>2007600244 ВНА Декларации, экспертизы</v>
          </cell>
        </row>
        <row r="3355">
          <cell r="I3355" t="str">
            <v>2007600245 Паспорт</v>
          </cell>
        </row>
        <row r="3356">
          <cell r="I3356" t="str">
            <v>2007600246 Техпер.вентиляции реагент. хоз-ва ХВО-2</v>
          </cell>
        </row>
        <row r="3357">
          <cell r="I3357" t="str">
            <v>2007600247 Разрешения, нормативы</v>
          </cell>
        </row>
        <row r="3358">
          <cell r="I3358" t="str">
            <v>2007600248 Монтаж средств авт откл подачи реагентов</v>
          </cell>
        </row>
        <row r="3359">
          <cell r="I3359" t="str">
            <v>2007600249 Установка КИА на золотвал</v>
          </cell>
        </row>
        <row r="3360">
          <cell r="I3360" t="str">
            <v>2007600250 Паспорт</v>
          </cell>
        </row>
        <row r="3361">
          <cell r="I3361" t="str">
            <v>2007600251 Техпер.БНС и замена силового питания</v>
          </cell>
        </row>
        <row r="3362">
          <cell r="I3362" t="str">
            <v>2007600252 Обеспечение авт контроля за содерж кисл.</v>
          </cell>
        </row>
        <row r="3363">
          <cell r="I3363" t="str">
            <v>2007600253 Паспорт безопасности НГ ТЭЦ</v>
          </cell>
        </row>
        <row r="3364">
          <cell r="I3364" t="str">
            <v>2007600254 Техпер. ОРУ 110кВ с заменой ВЧ заградит.</v>
          </cell>
        </row>
        <row r="3365">
          <cell r="I3365" t="str">
            <v>2007600255 Востановление РПН на трансфор-ах ст1,2</v>
          </cell>
        </row>
        <row r="3366">
          <cell r="I3366" t="str">
            <v>2007600256 Толщиномер WT-600</v>
          </cell>
        </row>
        <row r="3367">
          <cell r="I3367" t="str">
            <v>2007600257 ВНА: Паспорта</v>
          </cell>
        </row>
        <row r="3368">
          <cell r="I3368" t="str">
            <v>2007600258 Рек.бер.укрепления р.Суры</v>
          </cell>
        </row>
        <row r="3369">
          <cell r="I3369" t="str">
            <v>2007600259 мобильная лаборатория диагностики т/с</v>
          </cell>
        </row>
        <row r="3370">
          <cell r="I3370" t="str">
            <v>2007600260 Разр ПИР и уст реле обр мощн стат ген№34</v>
          </cell>
        </row>
        <row r="3371">
          <cell r="I3371" t="str">
            <v>2007600261 ВНА Декларации, экспертиза</v>
          </cell>
        </row>
        <row r="3372">
          <cell r="I3372" t="str">
            <v>2007600262 Установка доп. наружного освещения</v>
          </cell>
        </row>
        <row r="3373">
          <cell r="I3373" t="str">
            <v>2007600263 Реконструкция кровли главного корпуса.</v>
          </cell>
        </row>
        <row r="3374">
          <cell r="I3374" t="str">
            <v>2007600264 Рек. сист.видеонаблюдения</v>
          </cell>
        </row>
        <row r="3375">
          <cell r="I3375" t="str">
            <v>2007600265 Приобретение ОНМ</v>
          </cell>
        </row>
        <row r="3376">
          <cell r="I3376" t="str">
            <v>2007600266 Приведение газового оборудования ПВК 2</v>
          </cell>
        </row>
        <row r="3377">
          <cell r="I3377" t="str">
            <v>2007600267 Приведение газового оборудования ПВК 1</v>
          </cell>
        </row>
        <row r="3378">
          <cell r="I3378" t="str">
            <v>2007600268 Замена лифтов инженерного корпуса</v>
          </cell>
        </row>
        <row r="3379">
          <cell r="I3379" t="str">
            <v>2007600269 Стилоскоп СЛ-13 МП</v>
          </cell>
        </row>
        <row r="3380">
          <cell r="I3380" t="str">
            <v>2007600270 Приведение газового оборудования котла</v>
          </cell>
        </row>
        <row r="3381">
          <cell r="I3381" t="str">
            <v>2007600271 Паспорт безопасности НиГРЭС</v>
          </cell>
        </row>
        <row r="3382">
          <cell r="I3382" t="str">
            <v>2007600272 Замена стрелочных переводов</v>
          </cell>
        </row>
        <row r="3383">
          <cell r="I3383" t="str">
            <v>2007600273 Дорожные блокираторы ТЭЦ-1</v>
          </cell>
        </row>
        <row r="3384">
          <cell r="I3384" t="str">
            <v>2007600274 Оборудование не требующее монтажа</v>
          </cell>
        </row>
        <row r="3385">
          <cell r="I3385" t="str">
            <v>2007600275 СарТУТС ПИР пеервод тепловой нагрузки</v>
          </cell>
        </row>
        <row r="3386">
          <cell r="I3386" t="str">
            <v>2007600276 аппарат для сварки ППР труб</v>
          </cell>
        </row>
        <row r="3387">
          <cell r="I3387" t="str">
            <v>2007600277 Паспорт безопасности с ПЗ</v>
          </cell>
        </row>
        <row r="3388">
          <cell r="I3388" t="str">
            <v>2007600278 ВНА Разрешения, Нормативы</v>
          </cell>
        </row>
        <row r="3389">
          <cell r="I3389" t="str">
            <v>2007600279 Оснащ. огражд. перим. техн. сред. охраны</v>
          </cell>
        </row>
        <row r="3390">
          <cell r="I3390" t="str">
            <v>2007600280 Монтаж мазутного бака</v>
          </cell>
        </row>
        <row r="3391">
          <cell r="I3391" t="str">
            <v>2007600281 Реконструкция гидроузла</v>
          </cell>
        </row>
        <row r="3392">
          <cell r="I3392" t="str">
            <v>2007600282 Установка дорожного блокиратора</v>
          </cell>
        </row>
        <row r="3393">
          <cell r="I3393" t="str">
            <v>2007600283 Автом. система пожаротушения</v>
          </cell>
        </row>
        <row r="3394">
          <cell r="I3394" t="str">
            <v>2007600284 ТД с проведением ЭПБ оборудов-я ХЦ ДзТЭЦ</v>
          </cell>
        </row>
        <row r="3395">
          <cell r="I3395" t="str">
            <v>2007600285 Анализатор Флюорат 02-3М</v>
          </cell>
        </row>
        <row r="3396">
          <cell r="I3396" t="str">
            <v>2007600286 Оснащ. ограж. перим. тех. средст. охраны</v>
          </cell>
        </row>
        <row r="3397">
          <cell r="I3397" t="str">
            <v>2007600287 Оборудование не требующее монтажа</v>
          </cell>
        </row>
        <row r="3398">
          <cell r="I3398" t="str">
            <v>2007600288 Рыбозащитное сооружение на водозабор</v>
          </cell>
        </row>
        <row r="3399">
          <cell r="I3399" t="str">
            <v>2007600289 Установка тревожного освещения</v>
          </cell>
        </row>
        <row r="3400">
          <cell r="I3400" t="str">
            <v>2007600290 СарТЭЦ-1 ТП КА ст.№ 4</v>
          </cell>
        </row>
        <row r="3401">
          <cell r="I3401" t="str">
            <v>2007600291 Рек. ограждения периметра с уст Егоза</v>
          </cell>
        </row>
        <row r="3402">
          <cell r="I3402" t="str">
            <v>2007600292 Рек-я системы охранного телевидения</v>
          </cell>
        </row>
        <row r="3403">
          <cell r="I3403" t="str">
            <v>2007600293 Реконструкция здания главного корпуса</v>
          </cell>
        </row>
        <row r="3404">
          <cell r="I3404" t="str">
            <v>2007600294 Установка СКУД на КПП</v>
          </cell>
        </row>
        <row r="3405">
          <cell r="I3405" t="str">
            <v>2007600295 Установка охранного телевидения</v>
          </cell>
        </row>
        <row r="3406">
          <cell r="I3406" t="str">
            <v>2007600296 ОНМ ТЭЦ-3</v>
          </cell>
        </row>
        <row r="3407">
          <cell r="I3407" t="str">
            <v>2007600297 Реконструкция ограждения периметра</v>
          </cell>
        </row>
        <row r="3408">
          <cell r="I3408" t="str">
            <v>2007600298 Привед.газ.обор.котлов 5,6 в соотв. ПБСГ</v>
          </cell>
        </row>
        <row r="3409">
          <cell r="I3409" t="str">
            <v>2007600299 Дефектоскоп УД2-12</v>
          </cell>
        </row>
        <row r="3410">
          <cell r="I3410" t="str">
            <v>2007600300 СарТУТС выкуп земли</v>
          </cell>
        </row>
        <row r="3411">
          <cell r="I3411" t="str">
            <v>2007600301 Таль электрическая</v>
          </cell>
        </row>
        <row r="3412">
          <cell r="I3412" t="str">
            <v>2007600302 Энергетическое обследование</v>
          </cell>
        </row>
        <row r="3413">
          <cell r="I3413" t="str">
            <v>2007600303 станция гидравлическая</v>
          </cell>
        </row>
        <row r="3414">
          <cell r="I3414" t="str">
            <v>2007600304 Установка маслоочистительная БФН-3000</v>
          </cell>
        </row>
        <row r="3415">
          <cell r="I3415" t="str">
            <v>2007600305 БалТЭЦ-4 Выкуп земли</v>
          </cell>
        </row>
        <row r="3416">
          <cell r="I3416" t="str">
            <v>2007600306 Установка дорожного блокиратора</v>
          </cell>
        </row>
        <row r="3417">
          <cell r="I3417" t="str">
            <v>2007600307 ВНА Лицензии</v>
          </cell>
        </row>
        <row r="3418">
          <cell r="I3418" t="str">
            <v>2007600308 Приобретение ОНМ</v>
          </cell>
        </row>
        <row r="3419">
          <cell r="I3419" t="str">
            <v>2007600309 Монтаж автомат. пож.сигнализации</v>
          </cell>
        </row>
        <row r="3420">
          <cell r="I3420" t="str">
            <v>2007600310 Осциллограф Fluke-192B</v>
          </cell>
        </row>
        <row r="3421">
          <cell r="I3421" t="str">
            <v>2007600311 СарТЭЦ-2 Выкуп земли 3896 кв.м</v>
          </cell>
        </row>
        <row r="3422">
          <cell r="I3422" t="str">
            <v>2007600312 Монтаж сх.охл.ферм машзала</v>
          </cell>
        </row>
        <row r="3423">
          <cell r="I3423" t="str">
            <v>2007600313 СарТЭЦ-2 выкуп земельного участка.</v>
          </cell>
        </row>
        <row r="3424">
          <cell r="I3424" t="str">
            <v>2007600314 ВНА Лицензии</v>
          </cell>
        </row>
        <row r="3425">
          <cell r="I3425" t="str">
            <v>2007600315 СарГРЭС выкуп земельного участка</v>
          </cell>
        </row>
        <row r="3426">
          <cell r="I3426" t="str">
            <v>2007600316 Монтаж гидропетли ТЭЦ-3</v>
          </cell>
        </row>
        <row r="3427">
          <cell r="I3427" t="str">
            <v>2007600317 СарТЭЦ-5 ТП ОРУ-110 кВ</v>
          </cell>
        </row>
        <row r="3428">
          <cell r="I3428" t="str">
            <v>2007600318 Станок рельсорезный РР-80 двиг. SHTIL</v>
          </cell>
        </row>
        <row r="3429">
          <cell r="I3429" t="str">
            <v>2007600319 СарГРЭС Мария</v>
          </cell>
        </row>
        <row r="3430">
          <cell r="I3430" t="str">
            <v>2007600320 ВНА Декларации, экспертизы</v>
          </cell>
        </row>
        <row r="3431">
          <cell r="I3431" t="str">
            <v>2007600321 ОНМ ИА ИФ ТГК-6</v>
          </cell>
        </row>
        <row r="3432">
          <cell r="I3432" t="str">
            <v>2007600322 Паспорт</v>
          </cell>
        </row>
        <row r="3433">
          <cell r="I3433" t="str">
            <v>2007600323 Рек. кровли главного корпуса</v>
          </cell>
        </row>
        <row r="3434">
          <cell r="I3434" t="str">
            <v>2007600324 ИА СарФ ОНМ</v>
          </cell>
        </row>
        <row r="3435">
          <cell r="I3435" t="str">
            <v>2007600325 инструмент к станции МС20/2У</v>
          </cell>
        </row>
        <row r="3436">
          <cell r="I3436" t="str">
            <v>2007600326 ВНА Лицензии</v>
          </cell>
        </row>
        <row r="3437">
          <cell r="I3437" t="str">
            <v>2007600327 Техперевооружение КПП1,КПП2</v>
          </cell>
        </row>
        <row r="3438">
          <cell r="I3438" t="str">
            <v>2007600328 Установка ECOINPROM 1300 M3</v>
          </cell>
        </row>
        <row r="3439">
          <cell r="I3439" t="str">
            <v>2007600329 БалТУТС ОНМ</v>
          </cell>
        </row>
        <row r="3440">
          <cell r="I3440" t="str">
            <v>2007600330 Технич перевооруж сливной эстакады масла</v>
          </cell>
        </row>
        <row r="3441">
          <cell r="I3441" t="str">
            <v>2007600331 СарТУТС ОНМ</v>
          </cell>
        </row>
        <row r="3442">
          <cell r="I3442" t="str">
            <v>2007600332 Газоанализатор ОКА-92Т</v>
          </cell>
        </row>
        <row r="3443">
          <cell r="I3443" t="str">
            <v>2007600333 ВНА Разрешения, Нормативы</v>
          </cell>
        </row>
        <row r="3444">
          <cell r="I3444" t="str">
            <v>2007600334 СарТЭЦ-5 ОНМ</v>
          </cell>
        </row>
        <row r="3445">
          <cell r="I3445" t="str">
            <v>2007600335 ВНА Декларации, экспертизы</v>
          </cell>
        </row>
        <row r="3446">
          <cell r="I3446" t="str">
            <v>2007600336 ВНА Лицензии</v>
          </cell>
        </row>
        <row r="3447">
          <cell r="I3447" t="str">
            <v>2007600337 ВНА Декларации, экспертизы</v>
          </cell>
        </row>
        <row r="3448">
          <cell r="I3448" t="str">
            <v>2007600338 Стенд для испытаний шл. кругов</v>
          </cell>
        </row>
        <row r="3449">
          <cell r="I3449" t="str">
            <v>2007600339 ВНА Декларации, экспертиза (КМ К-2 СТЭЦ)</v>
          </cell>
        </row>
        <row r="3450">
          <cell r="I3450" t="str">
            <v>2007600340 Рек. системы газоснабжения</v>
          </cell>
        </row>
        <row r="3451">
          <cell r="I3451" t="str">
            <v>2007600341 ВНА Декларации, экспертизы</v>
          </cell>
        </row>
        <row r="3452">
          <cell r="I3452" t="str">
            <v>2007600342 ВНА Декларации, экспертизы</v>
          </cell>
        </row>
        <row r="3453">
          <cell r="I3453" t="str">
            <v>2007600343 ВНА Декларации, экспертизы</v>
          </cell>
        </row>
        <row r="3454">
          <cell r="I3454" t="str">
            <v>2007600344 Установка противопож клапанов в АБК</v>
          </cell>
        </row>
        <row r="3455">
          <cell r="I3455" t="str">
            <v>2007600345 Рек. кровли КО блочной части</v>
          </cell>
        </row>
        <row r="3456">
          <cell r="I3456" t="str">
            <v>2007600346 (ИТ) Коммутатор HP 4x1Ex32 KVM IP</v>
          </cell>
        </row>
        <row r="3457">
          <cell r="I3457" t="str">
            <v>2007600347 Мобильный кондиционер PC09-R41OG</v>
          </cell>
        </row>
        <row r="3458">
          <cell r="I3458" t="str">
            <v>2007600348 (ИТ) Концентратор Digi USB Over IP</v>
          </cell>
        </row>
        <row r="3459">
          <cell r="I3459" t="str">
            <v>2007600349 (ИТ) Принтер HP LaserJet P2055dn</v>
          </cell>
        </row>
        <row r="3460">
          <cell r="I3460" t="str">
            <v>2007600350 (ИТ)Станц.раб.HP CQ500BMT E7500</v>
          </cell>
        </row>
        <row r="3461">
          <cell r="I3461" t="str">
            <v>2007600351 (ИТ) МФУ Xerox WorkCentre 5222</v>
          </cell>
        </row>
        <row r="3462">
          <cell r="I3462" t="str">
            <v>2007600352 Частичная замена водяного экономайзера</v>
          </cell>
        </row>
        <row r="3463">
          <cell r="I3463" t="str">
            <v>2007600353 (ИТ) Принтер HP LaserJet P2055dn</v>
          </cell>
        </row>
        <row r="3464">
          <cell r="I3464" t="str">
            <v>2007600354 (ИТ) Принтер HP LaserJet P2055dn</v>
          </cell>
        </row>
        <row r="3465">
          <cell r="I3465" t="str">
            <v>2007600355 (ИТ) Принтер HP LaserJet P2055dn</v>
          </cell>
        </row>
        <row r="3466">
          <cell r="I3466" t="str">
            <v>2007600356 ВНА Декларации, экспертиза ЭПБ ГПМ ДзТЭЦ</v>
          </cell>
        </row>
        <row r="3467">
          <cell r="I3467" t="str">
            <v>2007600357 (ИТ) Станц.раб.HP CQ500BMT E7500</v>
          </cell>
        </row>
        <row r="3468">
          <cell r="I3468" t="str">
            <v>2007600358 Измеритель параметров УЗО Metrel-MI 312</v>
          </cell>
        </row>
        <row r="3469">
          <cell r="I3469" t="str">
            <v>2007600359 Мебель офисная (набор) Алекс</v>
          </cell>
        </row>
        <row r="3470">
          <cell r="I3470" t="str">
            <v>2007600360 ТП РЗиА ВЛ-110кВ "Канавинская", Гранит2</v>
          </cell>
        </row>
        <row r="3471">
          <cell r="I3471" t="str">
            <v>2007600361 Оборудование не входящее в сметы строек</v>
          </cell>
        </row>
        <row r="3472">
          <cell r="I3472" t="str">
            <v>2007600362 Фотометр ЮНИКО  2100</v>
          </cell>
        </row>
        <row r="3473">
          <cell r="I3473" t="str">
            <v>2007600363 Устройство защиты ДУГА-МТ</v>
          </cell>
        </row>
        <row r="3474">
          <cell r="I3474" t="str">
            <v>2007600364 Термостат воздушный лабор-ый ТВЛ-К120</v>
          </cell>
        </row>
        <row r="3475">
          <cell r="I3475" t="str">
            <v>2007600365 Поверочный комплекс «Метран»</v>
          </cell>
        </row>
        <row r="3476">
          <cell r="I3476" t="str">
            <v>2007600366 Анализатор нефтепродуктов в речной воде</v>
          </cell>
        </row>
        <row r="3477">
          <cell r="I3477" t="str">
            <v>2007600367 Техническое перевооружение ОРУ</v>
          </cell>
        </row>
        <row r="3478">
          <cell r="I3478" t="str">
            <v>2007600368 Установка. заград. препятствия (Егоза)</v>
          </cell>
        </row>
        <row r="3479">
          <cell r="I3479" t="str">
            <v>2007600369 Устан. запретной зоны на терр-и ИТЭЦ</v>
          </cell>
        </row>
        <row r="3480">
          <cell r="I3480" t="str">
            <v>2007600370 Оснащ. ограждения ТЭЦ техн. ср-ми охраны</v>
          </cell>
        </row>
        <row r="3481">
          <cell r="I3481" t="str">
            <v>2007600371 Установка тревожного освещения</v>
          </cell>
        </row>
        <row r="3482">
          <cell r="I3482" t="str">
            <v>2007600372 Оснащение ИТЭЦ видеокамерами</v>
          </cell>
        </row>
        <row r="3483">
          <cell r="I3483" t="str">
            <v>2007600373 Замена ШПП на котле ст.№2</v>
          </cell>
        </row>
        <row r="3484">
          <cell r="I3484" t="str">
            <v>2007600374 Установка СКУД на КПП</v>
          </cell>
        </row>
        <row r="3485">
          <cell r="I3485" t="str">
            <v>2007600375 Объед-е построен. сист. в един. комплекс</v>
          </cell>
        </row>
        <row r="3486">
          <cell r="I3486" t="str">
            <v>2007600376 Земельные участки</v>
          </cell>
        </row>
        <row r="3487">
          <cell r="I3487" t="str">
            <v>2007600377 Автоматизация НСП</v>
          </cell>
        </row>
        <row r="3488">
          <cell r="I3488" t="str">
            <v>2007600378 Оптимизация теплоснабжения г.Инта</v>
          </cell>
        </row>
        <row r="3489">
          <cell r="I3489" t="str">
            <v>2007600379 Анализатор нефтепродуктов в речной воде</v>
          </cell>
        </row>
        <row r="3490">
          <cell r="I3490" t="str">
            <v>2007600380 Бетоносмеситель БСГ-200</v>
          </cell>
        </row>
        <row r="3491">
          <cell r="I3491" t="str">
            <v>2007600381 Сварочное оборудование ВД-306Б</v>
          </cell>
        </row>
        <row r="3492">
          <cell r="I3492" t="str">
            <v>2007600382 Кондуктометр МАРК-603</v>
          </cell>
        </row>
        <row r="3493">
          <cell r="I3493" t="str">
            <v>2007600383 Тепловизор SDS HotFind LXT</v>
          </cell>
        </row>
        <row r="3494">
          <cell r="I3494" t="str">
            <v>2007600384 Робот-тренажер "ГОША"</v>
          </cell>
        </row>
        <row r="3495">
          <cell r="I3495" t="str">
            <v>2007600385 Прибор для контроля чистоты  масел</v>
          </cell>
        </row>
        <row r="3496">
          <cell r="I3496" t="str">
            <v>2007600386 Земельные участки</v>
          </cell>
        </row>
        <row r="3497">
          <cell r="I3497" t="str">
            <v>2007600387 Модернизация системы возбуждения</v>
          </cell>
        </row>
        <row r="3498">
          <cell r="I3498" t="str">
            <v>2007600388 Объед. сист. в единый функц. комплекс</v>
          </cell>
        </row>
        <row r="3499">
          <cell r="I3499" t="str">
            <v>2007600389 Установка СКУД на КПП</v>
          </cell>
        </row>
        <row r="3500">
          <cell r="I3500" t="str">
            <v>2007600390 Оснащение СТЭЦ видеокамерами</v>
          </cell>
        </row>
        <row r="3501">
          <cell r="I3501" t="str">
            <v>2007600391 Установка тревожного освещения</v>
          </cell>
        </row>
        <row r="3502">
          <cell r="I3502" t="str">
            <v>2007600392 Оснащ. огражд. перим. техн. сред. охраны</v>
          </cell>
        </row>
        <row r="3503">
          <cell r="I3503" t="str">
            <v>2007600393 Устан. запретной зоны на терр-ии СТЭЦ</v>
          </cell>
        </row>
        <row r="3504">
          <cell r="I3504" t="str">
            <v>2007600394 Уст. заградительного препятствия (Егоза)</v>
          </cell>
        </row>
        <row r="3505">
          <cell r="I3505" t="str">
            <v>2007600395 Реконструкция газового хозяйства</v>
          </cell>
        </row>
        <row r="3506">
          <cell r="I3506" t="str">
            <v>2007600396 Реверсивная вальцовочно-пневм. машина</v>
          </cell>
        </row>
        <row r="3507">
          <cell r="I3507" t="str">
            <v>2007600397 Набор офисной мебели ДАНА</v>
          </cell>
        </row>
        <row r="3508">
          <cell r="I3508" t="str">
            <v>2007600398 Газоанализатор КОЛИОН-1В-02</v>
          </cell>
        </row>
        <row r="3509">
          <cell r="I3509" t="str">
            <v>2007600399 Дизель-генератор АД60-6-Т400-1.2Р</v>
          </cell>
        </row>
        <row r="3510">
          <cell r="I3510" t="str">
            <v>2007600400 Измеритель эл/изоляции MIC-2500</v>
          </cell>
        </row>
        <row r="3511">
          <cell r="I3511" t="str">
            <v>2007600401 Генератор аккаустических колебаний</v>
          </cell>
        </row>
        <row r="3512">
          <cell r="I3512" t="str">
            <v>2007600402 Блок защиты SEPAM</v>
          </cell>
        </row>
        <row r="3513">
          <cell r="I3513" t="str">
            <v>2007600403 Устр-во линии противоавар. защиты</v>
          </cell>
        </row>
        <row r="3514">
          <cell r="I3514" t="str">
            <v>2007600404 Привед. газ. кот. в соотв. ПБ 12-529-03</v>
          </cell>
        </row>
        <row r="3515">
          <cell r="I3515" t="str">
            <v>2007600405 Оснащ. огражд. ЦВК тех. сред. охраны</v>
          </cell>
        </row>
        <row r="3516">
          <cell r="I3516" t="str">
            <v>2007600406 Станция сварочная</v>
          </cell>
        </row>
        <row r="3517">
          <cell r="I3517" t="str">
            <v>2007600407 ВНА Декларации, экспертиза ЭПБ об. ДзТЭЦ</v>
          </cell>
        </row>
        <row r="3518">
          <cell r="I3518" t="str">
            <v>2007600408 Установка АСТ-2М</v>
          </cell>
        </row>
        <row r="3519">
          <cell r="I3519" t="str">
            <v>2007600409 ВНА Декларации, экспертиза ЭПБ об. ДзТЭЦ</v>
          </cell>
        </row>
        <row r="3520">
          <cell r="I3520" t="str">
            <v>2007600410 Аппарат АПСМ-1</v>
          </cell>
        </row>
        <row r="3521">
          <cell r="I3521" t="str">
            <v>2007600411 ВНА Декларации, экспертизы</v>
          </cell>
        </row>
        <row r="3522">
          <cell r="I3522" t="str">
            <v>2007600412 Спектрофотометр</v>
          </cell>
        </row>
        <row r="3523">
          <cell r="I3523" t="str">
            <v>2007600413 ВНА Декларации, экспертиза ЭПБ об. НгТЭЦ</v>
          </cell>
        </row>
        <row r="3524">
          <cell r="I3524" t="str">
            <v>2007600414 Стенд для испытания шлифовальных кругов</v>
          </cell>
        </row>
        <row r="3525">
          <cell r="I3525" t="str">
            <v>2007600415 СарГРЭС ТП ОРУ-35 кВ</v>
          </cell>
        </row>
        <row r="3526">
          <cell r="I3526" t="str">
            <v>2007600416 Анализатор растворенного кислорода</v>
          </cell>
        </row>
        <row r="3527">
          <cell r="I3527" t="str">
            <v>2007600417 Установка для гидроиспытаний теплосетей</v>
          </cell>
        </row>
        <row r="3528">
          <cell r="I3528" t="str">
            <v>2007600418 СарГРЭС ТП КА ст. №4</v>
          </cell>
        </row>
        <row r="3529">
          <cell r="I3529" t="str">
            <v>2007600419 ГАЗ 2705-298</v>
          </cell>
        </row>
        <row r="3530">
          <cell r="I3530" t="str">
            <v>2007600420 Мотопомпа KOSHIN KTH-80X</v>
          </cell>
        </row>
        <row r="3531">
          <cell r="I3531" t="str">
            <v>2007600421 ВНА - Декларации, экспертиза деклараций</v>
          </cell>
        </row>
        <row r="3532">
          <cell r="I3532" t="str">
            <v>2007600422 Спектрофотометр</v>
          </cell>
        </row>
        <row r="3533">
          <cell r="I3533" t="str">
            <v>2007600423 Трасформатор тока ТОЛ-35</v>
          </cell>
        </row>
        <row r="3534">
          <cell r="I3534" t="str">
            <v>2007600424 СарГРЭС ТП каб тон КА ст№ 8,9</v>
          </cell>
        </row>
        <row r="3535">
          <cell r="I3535" t="str">
            <v>2007600425 ВНА:Паспорт</v>
          </cell>
        </row>
        <row r="3536">
          <cell r="I3536" t="str">
            <v>2007600426 Разъединитель РДЗ-35/1000 УХЛ1</v>
          </cell>
        </row>
        <row r="3537">
          <cell r="I3537" t="str">
            <v>2007600427 ЭТЭЦ-3 ТП главн корп котлтурб цеха огнез</v>
          </cell>
        </row>
        <row r="3538">
          <cell r="I3538" t="str">
            <v>2007600428 ВНА - Декларации, экспертиза деклараций</v>
          </cell>
        </row>
        <row r="3539">
          <cell r="I3539" t="str">
            <v>2007600429 Пункт распределительный (12 групп)</v>
          </cell>
        </row>
        <row r="3540">
          <cell r="I3540" t="str">
            <v>2007600430 Рек. дымовой трубы</v>
          </cell>
        </row>
        <row r="3541">
          <cell r="I3541" t="str">
            <v>2007600431 Пункт распределительный  (6 групп)</v>
          </cell>
        </row>
        <row r="3542">
          <cell r="I3542" t="str">
            <v>2007600432 Источник бесперебойного питания</v>
          </cell>
        </row>
        <row r="3543">
          <cell r="I3543" t="str">
            <v>2007600433 Цифровой калибратор темп-ры DBC-650TS</v>
          </cell>
        </row>
        <row r="3544">
          <cell r="I3544" t="str">
            <v>2007600434 Сварочные бензогенераторы</v>
          </cell>
        </row>
        <row r="3545">
          <cell r="I3545" t="str">
            <v>2007600435 ЭТЭЦ-3 маузт устан охлажд наземн резерв</v>
          </cell>
        </row>
        <row r="3546">
          <cell r="I3546" t="str">
            <v>2007600436 Спектрофотометр</v>
          </cell>
        </row>
        <row r="3547">
          <cell r="I3547" t="str">
            <v>2007600437 Водонагреватель пластинчатый 0,6 Гкал/ч</v>
          </cell>
        </row>
        <row r="3548">
          <cell r="I3548" t="str">
            <v>2007600438 ВНА Декларации, экспертиза ТД об.НгТЭЦ</v>
          </cell>
        </row>
        <row r="3549">
          <cell r="I3549" t="str">
            <v>2007600439 СарГРЭС ТП КА № 6,7</v>
          </cell>
        </row>
        <row r="3550">
          <cell r="I3550" t="str">
            <v>2007600440 Замена КЛ-0,4 кВ на шинный мост</v>
          </cell>
        </row>
        <row r="3551">
          <cell r="I3551" t="str">
            <v>2007600441 Водонагреватель пластинчатый 4 Гкал/ч</v>
          </cell>
        </row>
        <row r="3552">
          <cell r="I3552" t="str">
            <v>2007600442 ЭТЭЦ-3 ТП мазутохоз устан пож сигн резер</v>
          </cell>
        </row>
        <row r="3553">
          <cell r="I3553" t="str">
            <v>2007600443 Кондуктомер "Марк-601"</v>
          </cell>
        </row>
        <row r="3554">
          <cell r="I3554" t="str">
            <v>2007600444 Выпрямитель сварочный ВД-306</v>
          </cell>
        </row>
        <row r="3555">
          <cell r="I3555" t="str">
            <v>2007600445 СарТЭЦ-5 устан пожарн сигнал 3 зданий</v>
          </cell>
        </row>
        <row r="3556">
          <cell r="I3556" t="str">
            <v>2007600446 Муфельная печь СНОЛ</v>
          </cell>
        </row>
        <row r="3557">
          <cell r="I3557" t="str">
            <v>2007600447 СарТЭЦ-5 ТП ТГМЕ-464</v>
          </cell>
        </row>
        <row r="3558">
          <cell r="I3558" t="str">
            <v>2007600448 Термостат ТС-1/20 СПУ</v>
          </cell>
        </row>
        <row r="3559">
          <cell r="I3559" t="str">
            <v>2007600449 Толщиномер 38 DL plus</v>
          </cell>
        </row>
        <row r="3560">
          <cell r="I3560" t="str">
            <v>2007600450 ВНА: Паспорта</v>
          </cell>
        </row>
        <row r="3561">
          <cell r="I3561" t="str">
            <v>2007600451 СарТЭЦ-5 ТП ТГМ-96-Б</v>
          </cell>
        </row>
        <row r="3562">
          <cell r="I3562" t="str">
            <v>2007600452 Тепловизор testo 882</v>
          </cell>
        </row>
        <row r="3563">
          <cell r="I3563" t="str">
            <v>2007600453 СарТЭЦ-5 ТП ПТВМ-180.</v>
          </cell>
        </row>
        <row r="3564">
          <cell r="I3564" t="str">
            <v>2007600454 Зонды к анемометру "Testo"</v>
          </cell>
        </row>
        <row r="3565">
          <cell r="I3565" t="str">
            <v>2007600455 СарТЭЦ-5 ТП ТГМЕ-464 ст№ 4</v>
          </cell>
        </row>
        <row r="3566">
          <cell r="I3566" t="str">
            <v>2007600456 Гидростанция МС-20/2У</v>
          </cell>
        </row>
        <row r="3567">
          <cell r="I3567" t="str">
            <v>2007600457 Земельные участки</v>
          </cell>
        </row>
        <row r="3568">
          <cell r="I3568" t="str">
            <v>2007600458 ОНМ ИвГТС</v>
          </cell>
        </row>
        <row r="3569">
          <cell r="I3569" t="str">
            <v>2007600459 ВНА: Разрешения нормативы</v>
          </cell>
        </row>
        <row r="3570">
          <cell r="I3570" t="str">
            <v>2007600460 Поставка и замена пит. насоса</v>
          </cell>
        </row>
        <row r="3571">
          <cell r="I3571" t="str">
            <v>2007600461 Оснащение котельных видеокамерами</v>
          </cell>
        </row>
        <row r="3572">
          <cell r="I3572" t="str">
            <v>2007600462 Воздухоос. уст-ка ВОУ-2500</v>
          </cell>
        </row>
        <row r="3573">
          <cell r="I3573" t="str">
            <v>2007600463 Объед. сист. в единый технич. комплекс</v>
          </cell>
        </row>
        <row r="3574">
          <cell r="I3574" t="str">
            <v>2007600464 Установка СКУД на КПП ЦВК</v>
          </cell>
        </row>
        <row r="3575">
          <cell r="I3575" t="str">
            <v>2007600465 САРТУТУС ТП ЦТП с монт авт от пов давл</v>
          </cell>
        </row>
        <row r="3576">
          <cell r="I3576" t="str">
            <v>2007600466 Насосы высокопроизводительные к МС</v>
          </cell>
        </row>
        <row r="3577">
          <cell r="I3577" t="str">
            <v>2007600467 Установка тревожного освещения на ЦВК</v>
          </cell>
        </row>
        <row r="3578">
          <cell r="I3578" t="str">
            <v>2007600468 ВНА - Декларации, экспертиза деклараций</v>
          </cell>
        </row>
        <row r="3579">
          <cell r="I3579" t="str">
            <v>2007600469 Уст. заград. препятствия (Егоза) ЦВК</v>
          </cell>
        </row>
        <row r="3580">
          <cell r="I3580" t="str">
            <v>2007600470 САРТУТС ТП оборуд котельн сист ХВО</v>
          </cell>
        </row>
        <row r="3581">
          <cell r="I3581" t="str">
            <v>2007600471 САРТУТС монтаж сист автом регул котл</v>
          </cell>
        </row>
        <row r="3582">
          <cell r="I3582" t="str">
            <v>2007600472 Оснащение ЦВК видеокамерами</v>
          </cell>
        </row>
        <row r="3583">
          <cell r="I3583" t="str">
            <v>2007600473 САРТУТС ТП кот аварийн освещ</v>
          </cell>
        </row>
        <row r="3584">
          <cell r="I3584" t="str">
            <v>2007600474 ВНА Декларации, экспертиза деклараций</v>
          </cell>
        </row>
        <row r="3585">
          <cell r="I3585" t="str">
            <v>2007600475 Уст. заград. препятст. (Егоза)  котельн.</v>
          </cell>
        </row>
        <row r="3586">
          <cell r="I3586" t="str">
            <v>2007600476 ВНА - Декларации, экспертиза деклараций</v>
          </cell>
        </row>
        <row r="3587">
          <cell r="I3587" t="str">
            <v>2007600477 САРТУТУС ТП дымовых труб</v>
          </cell>
        </row>
        <row r="3588">
          <cell r="I3588" t="str">
            <v>2007600478 Инфракрасный термометр Fluke 574</v>
          </cell>
        </row>
        <row r="3589">
          <cell r="I3589" t="str">
            <v>2007600479 ВНА - Декларации, экспертиза деклараций</v>
          </cell>
        </row>
        <row r="3590">
          <cell r="I3590" t="str">
            <v>2007600480 САРТУТС ТП кот автом пожарн сигн</v>
          </cell>
        </row>
        <row r="3591">
          <cell r="I3591" t="str">
            <v>2007600481 ВНА - Декларации, экспертиза деклараций</v>
          </cell>
        </row>
        <row r="3592">
          <cell r="I3592" t="str">
            <v>2007600482 САРТУТС ТП кот и ЦТП. канал сети</v>
          </cell>
        </row>
        <row r="3593">
          <cell r="I3593" t="str">
            <v>2007600483 ВНА - Декларации, экспертиза деклараций</v>
          </cell>
        </row>
        <row r="3594">
          <cell r="I3594" t="str">
            <v>2007600484 СарГРЭС ТП основ перим огражд с замен уч</v>
          </cell>
        </row>
        <row r="3595">
          <cell r="I3595" t="str">
            <v>2007600485 Рек.освещ.периметра ограждения</v>
          </cell>
        </row>
        <row r="3596">
          <cell r="I3596" t="str">
            <v>2007600486 ВНА - Декларации, экспертиза деклараций</v>
          </cell>
        </row>
        <row r="3597">
          <cell r="I3597" t="str">
            <v>2007600487 СарГРЭС ТП перим огражд с устр видео</v>
          </cell>
        </row>
        <row r="3598">
          <cell r="I3598" t="str">
            <v>2007600488 Техпер мазут-го хоз-ва ЦК с уст. датчик.</v>
          </cell>
        </row>
        <row r="3599">
          <cell r="I3599" t="str">
            <v>2007600489 ВНА - Декларации, экспертиза деклараций</v>
          </cell>
        </row>
        <row r="3600">
          <cell r="I3600" t="str">
            <v>2007600490 Спектрофотометр</v>
          </cell>
        </row>
        <row r="3601">
          <cell r="I3601" t="str">
            <v>2007600491 СарТЭЦ-2 ТП КА № 7</v>
          </cell>
        </row>
        <row r="3602">
          <cell r="I3602" t="str">
            <v>2007600492 Мотопомпа Honda WB 30</v>
          </cell>
        </row>
        <row r="3603">
          <cell r="I3603" t="str">
            <v>2007600493 СарТЭЦ-2 ТП КА № 6</v>
          </cell>
        </row>
        <row r="3604">
          <cell r="I3604" t="str">
            <v>2007600494 Привед газ оборуд котла БКЗ ст.№8 в соот</v>
          </cell>
        </row>
        <row r="3605">
          <cell r="I3605" t="str">
            <v>2007600495 ЭТЭЦ-3 ТП учета промливн насос станц</v>
          </cell>
        </row>
        <row r="3606">
          <cell r="I3606" t="str">
            <v>2007600496 Рек. системы охр. телев.</v>
          </cell>
        </row>
        <row r="3607">
          <cell r="I3607" t="str">
            <v>2007600497 СарТЭЦ-2 ТП КА № 8</v>
          </cell>
        </row>
        <row r="3608">
          <cell r="I3608" t="str">
            <v>2007600498 САРТУТС ТП электроснабж НС № 2</v>
          </cell>
        </row>
        <row r="3609">
          <cell r="I3609" t="str">
            <v>2007600499 Проект. техпер газ-да и газ об кот№2 ЦК</v>
          </cell>
        </row>
        <row r="3610">
          <cell r="I3610" t="str">
            <v>2007600500 СарТЭЦ-2 ТП осн перим огр с уст доп огра</v>
          </cell>
        </row>
        <row r="3611">
          <cell r="I3611" t="str">
            <v>2007600501 Сварочный аппарат ВД-306</v>
          </cell>
        </row>
        <row r="3612">
          <cell r="I3612" t="str">
            <v>2007600502 СарТЭЦ-2 ТП задния прох с уст СКУД</v>
          </cell>
        </row>
        <row r="3613">
          <cell r="I3613" t="str">
            <v>2007600503 Монтаж противодымной вентиляции в СБК</v>
          </cell>
        </row>
        <row r="3614">
          <cell r="I3614" t="str">
            <v>2007600504 Рек. освещ. периметра огражд.</v>
          </cell>
        </row>
        <row r="3615">
          <cell r="I3615" t="str">
            <v>2007600505 СарТЭЦ-5 ТП осн перим огр с уст доп пред</v>
          </cell>
        </row>
        <row r="3616">
          <cell r="I3616" t="str">
            <v>2007600506 Гидравлический насос ГН-1</v>
          </cell>
        </row>
        <row r="3617">
          <cell r="I3617" t="str">
            <v>2007600507 СарТЭЦ-5 ТП огражд берег НС</v>
          </cell>
        </row>
        <row r="3618">
          <cell r="I3618" t="str">
            <v>2007600508 СарГРЭС ТП мазутохранил ст. № 4</v>
          </cell>
        </row>
        <row r="3619">
          <cell r="I3619" t="str">
            <v>2007600509 СарТЭЦ-5 ТП оборуд ХВО</v>
          </cell>
        </row>
        <row r="3620">
          <cell r="I3620" t="str">
            <v>2007600510 СарТЭЦ-5 ТП ГРП</v>
          </cell>
        </row>
        <row r="3621">
          <cell r="I3621" t="str">
            <v>2007600511 Виброметр "Алгоритм"</v>
          </cell>
        </row>
        <row r="3622">
          <cell r="I3622" t="str">
            <v>2007600512 СарТЭЦ-5 перегрев ПТВМ-180</v>
          </cell>
        </row>
        <row r="3623">
          <cell r="I3623" t="str">
            <v>2007600513 ВНА Декларации,экспертиза ЭПБ об. НиГРЭС</v>
          </cell>
        </row>
        <row r="3624">
          <cell r="I3624" t="str">
            <v>2007600514 СарТЭЦ-5 ТП ПТВМ-180 ст.№ 2</v>
          </cell>
        </row>
        <row r="3625">
          <cell r="I3625" t="str">
            <v>2007600515 Документация по эжекторам</v>
          </cell>
        </row>
        <row r="3626">
          <cell r="I3626" t="str">
            <v>2007600516 ОНМ ТЭЦ-1</v>
          </cell>
        </row>
        <row r="3627">
          <cell r="I3627" t="str">
            <v>2007600517 Рек.системы.видионаб.</v>
          </cell>
        </row>
        <row r="3628">
          <cell r="I3628" t="str">
            <v>2007600518 Аквадистиллятор</v>
          </cell>
        </row>
        <row r="3629">
          <cell r="I3629" t="str">
            <v>2007600519 прокладка каб.линии 6 кВ</v>
          </cell>
        </row>
        <row r="3630">
          <cell r="I3630" t="str">
            <v>2007600520 Установка автоматической сигнал.</v>
          </cell>
        </row>
        <row r="3631">
          <cell r="I3631" t="str">
            <v>2007600521 Спектрофотометр ЮНИКО-2100</v>
          </cell>
        </row>
        <row r="3632">
          <cell r="I3632" t="str">
            <v>2007600522 Проекты ВНА, НМА ТЭЦ-1 (2013г.)</v>
          </cell>
        </row>
        <row r="3633">
          <cell r="I3633" t="str">
            <v>2007600523 Вытяжной шкаф ЛАБ-PRO-ШВ120/70-KG</v>
          </cell>
        </row>
        <row r="3634">
          <cell r="I3634" t="str">
            <v>2007600524 Оборудование не треующее монтажа</v>
          </cell>
        </row>
        <row r="3635">
          <cell r="I3635" t="str">
            <v>2007600525 Замена сил.кабелей</v>
          </cell>
        </row>
        <row r="3636">
          <cell r="I3636" t="str">
            <v>2007600526 Проекты ВНА, НМА ТЭЦ-2  (2013г.)</v>
          </cell>
        </row>
        <row r="3637">
          <cell r="I3637" t="str">
            <v>2007600527 ОНМ ТЭЦ-2</v>
          </cell>
        </row>
        <row r="3638">
          <cell r="I3638" t="str">
            <v>2007600528 Рек. ТМ 13 по ул. 8 Марта</v>
          </cell>
        </row>
        <row r="3639">
          <cell r="I3639" t="str">
            <v>2007600529 Рек. ТМ 13 по ул. Карпинского</v>
          </cell>
        </row>
        <row r="3640">
          <cell r="I3640" t="str">
            <v>2007600530 Замена уч. т тр по ул.Богданова</v>
          </cell>
        </row>
        <row r="3641">
          <cell r="I3641" t="str">
            <v>2007600531 Автоматизация 12-ти ЦТП</v>
          </cell>
        </row>
        <row r="3642">
          <cell r="I3642" t="str">
            <v>2007600532 Обрудование дверей  критических элемент.</v>
          </cell>
        </row>
        <row r="3643">
          <cell r="I3643" t="str">
            <v>2007600533 модернизация ЦТП№6</v>
          </cell>
        </row>
        <row r="3644">
          <cell r="I3644" t="str">
            <v>2007600534 Шкаф сушильный LOIP LF-25/350-GS</v>
          </cell>
        </row>
        <row r="3645">
          <cell r="I3645" t="str">
            <v>2007600535 Реконстр. основн.огр.</v>
          </cell>
        </row>
        <row r="3646">
          <cell r="I3646" t="str">
            <v>2007600536 Аппарат для опред. антикор. масел АСМ</v>
          </cell>
        </row>
        <row r="3647">
          <cell r="I3647" t="str">
            <v>2007600537 Привед газ обор котла ПТВМ ст№1 в соот</v>
          </cell>
        </row>
        <row r="3648">
          <cell r="I3648" t="str">
            <v>2007600538 Установка воздухоосушительная ВОУ-1500</v>
          </cell>
        </row>
        <row r="3649">
          <cell r="I3649" t="str">
            <v>2007600539 ОНТМ по Дзержинской ТЭЦ</v>
          </cell>
        </row>
        <row r="3650">
          <cell r="I3650" t="str">
            <v>2007600540 ОНТМ</v>
          </cell>
        </row>
        <row r="3651">
          <cell r="I3651" t="str">
            <v>2007600541 Прив газ оборуд котла ПТВМ ст.№2 в соот</v>
          </cell>
        </row>
        <row r="3652">
          <cell r="I3652" t="str">
            <v>2007600542 Монтаж вентиляции в ЗРУ-110 кВ</v>
          </cell>
        </row>
        <row r="3653">
          <cell r="I3653" t="str">
            <v>2007600543 модернизация ЦТП №7</v>
          </cell>
        </row>
        <row r="3654">
          <cell r="I3654" t="str">
            <v>2007600544 Установка сист охраны периметра</v>
          </cell>
        </row>
        <row r="3655">
          <cell r="I3655" t="str">
            <v>2007600545 Оборудование не требующее монтажа</v>
          </cell>
        </row>
        <row r="3656">
          <cell r="I3656" t="str">
            <v>2007600546 Тех. перевооружение забора территории ба</v>
          </cell>
        </row>
        <row r="3657">
          <cell r="I3657" t="str">
            <v>2007600547 Монтаж пожарной лестницы П2</v>
          </cell>
        </row>
        <row r="3658">
          <cell r="I3658" t="str">
            <v>2007600548 Проекты ВНА, НМА ТЭЦ-3 (2013г.)</v>
          </cell>
        </row>
        <row r="3659">
          <cell r="I3659" t="str">
            <v>2007600549 Проекты ВНА, НМА  ИвГТС  (2013г.)</v>
          </cell>
        </row>
        <row r="3660">
          <cell r="I3660" t="str">
            <v>2007600550 ОНМ</v>
          </cell>
        </row>
        <row r="3661">
          <cell r="I3661" t="str">
            <v>2007600551 модернизация ЦТП№8</v>
          </cell>
        </row>
        <row r="3662">
          <cell r="I3662" t="str">
            <v>2007600552 модернизация ЦТП №11</v>
          </cell>
        </row>
        <row r="3663">
          <cell r="I3663" t="str">
            <v>2007600553 ОНМ</v>
          </cell>
        </row>
        <row r="3664">
          <cell r="I3664" t="str">
            <v>2007600554 СарТЭЦ-2 ТП КА ст.№ 10 с зам глан пароп</v>
          </cell>
        </row>
        <row r="3665">
          <cell r="I3665" t="str">
            <v>2007600555 Модернизация КИВС</v>
          </cell>
        </row>
        <row r="3666">
          <cell r="I3666" t="str">
            <v>2007600556 Тех. перевооружение Здания Проходная сто</v>
          </cell>
        </row>
        <row r="3667">
          <cell r="I3667" t="str">
            <v>2007600557 ОНМ</v>
          </cell>
        </row>
        <row r="3668">
          <cell r="I3668" t="str">
            <v>2007600558 Тех. перевооружение Здания цеха тепловых</v>
          </cell>
        </row>
        <row r="3669">
          <cell r="I3669" t="str">
            <v>2007600559 Оборудование дверей, оконных проемов</v>
          </cell>
        </row>
        <row r="3670">
          <cell r="I3670" t="str">
            <v>2007600560 ТЭЦ-3.Декларации.ЭПБ</v>
          </cell>
        </row>
        <row r="3671">
          <cell r="I3671" t="str">
            <v>2007600561 ТЭЦ-4 Декларация ЭПБ</v>
          </cell>
        </row>
        <row r="3672">
          <cell r="I3672" t="str">
            <v>2007600562 ТЭЦ-3,Аттестация,аккредитация работ</v>
          </cell>
        </row>
        <row r="3673">
          <cell r="I3673" t="str">
            <v>2007600563 ОНМ</v>
          </cell>
        </row>
        <row r="3674">
          <cell r="I3674" t="str">
            <v>2007600564 ОНМ</v>
          </cell>
        </row>
        <row r="3675">
          <cell r="I3675" t="str">
            <v>2007600565 ОНМ</v>
          </cell>
        </row>
        <row r="3676">
          <cell r="I3676" t="str">
            <v>2007600566 САРТУТС ТП ТМ-8 от СарТЭЦ-5</v>
          </cell>
        </row>
        <row r="3677">
          <cell r="I3677" t="str">
            <v>2007600567 ОНМ</v>
          </cell>
        </row>
        <row r="3678">
          <cell r="I3678" t="str">
            <v>2007600568 СарТУТС ТП ТМ-1 от СарГРЭС Кузнечная</v>
          </cell>
        </row>
        <row r="3679">
          <cell r="I3679" t="str">
            <v>2007600569 Оборудование не требующее монтажа НГТЭЦ</v>
          </cell>
        </row>
        <row r="3680">
          <cell r="I3680" t="str">
            <v>2007600570 Монтаж второго периметра ограждения СТЭЦ</v>
          </cell>
        </row>
        <row r="3681">
          <cell r="I3681" t="str">
            <v>2007600571 Установка СКУД на КПП</v>
          </cell>
        </row>
        <row r="3682">
          <cell r="I3682" t="str">
            <v>2007600572 Экспертиза ПБ дымовой трубы по ТЭЦ-2</v>
          </cell>
        </row>
        <row r="3683">
          <cell r="I3683" t="str">
            <v>2007600573 Экспертиза ПБ зданий_ТЭЦ-2</v>
          </cell>
        </row>
        <row r="3684">
          <cell r="I3684" t="str">
            <v>2007600574 ЭПБ зданий с кран нагрузками</v>
          </cell>
        </row>
        <row r="3685">
          <cell r="I3685" t="str">
            <v>2007600575 Экспертиза ПБ кранов_ТЭЦ-2</v>
          </cell>
        </row>
        <row r="3686">
          <cell r="I3686" t="str">
            <v>2007600576 Экспертиза ПБ маз. резурвуаров_ТЭЦ-2</v>
          </cell>
        </row>
        <row r="3687">
          <cell r="I3687" t="str">
            <v>2007600577 Экспертиза ПБ сосудов_ТЭЦ-2</v>
          </cell>
        </row>
        <row r="3688">
          <cell r="I3688" t="str">
            <v>2007600578 Экспертиза ПБ технол трубопроводов_ТЭЦ-2</v>
          </cell>
        </row>
        <row r="3689">
          <cell r="I3689" t="str">
            <v>2007600579 Экспертиза ПБ трубопроводов_ТЭЦ-2</v>
          </cell>
        </row>
        <row r="3690">
          <cell r="I3690" t="str">
            <v>2007600580 Разработка декларации о сост.сточных во</v>
          </cell>
        </row>
        <row r="3691">
          <cell r="I3691" t="str">
            <v>2007600581 Нормативы допустимых сбросов загрязняющи</v>
          </cell>
        </row>
        <row r="3692">
          <cell r="I3692" t="str">
            <v>2007600582 Переоф лицензий по обр с опасн отх_ТЭЦ-2</v>
          </cell>
        </row>
        <row r="3693">
          <cell r="I3693" t="str">
            <v>2007600583 Разраб. и согл. норм водопотребл. ТЭЦ-2</v>
          </cell>
        </row>
        <row r="3694">
          <cell r="I3694" t="str">
            <v>2007600584 Разработка проекта ПНООЛР_ТЭЦ-2</v>
          </cell>
        </row>
        <row r="3695">
          <cell r="I3695" t="str">
            <v>2007600585 Аттестация технологии сварки_ТЭЦ-2</v>
          </cell>
        </row>
        <row r="3696">
          <cell r="I3696" t="str">
            <v>2007600586 Аттестация сварочного оборуд_ТЭЦ-2</v>
          </cell>
        </row>
        <row r="3697">
          <cell r="I3697" t="str">
            <v>2007600587 Реконструкция основного ограждения</v>
          </cell>
        </row>
        <row r="3698">
          <cell r="I3698" t="str">
            <v>2007600588 ОНМ</v>
          </cell>
        </row>
        <row r="3699">
          <cell r="I3699" t="str">
            <v>2007600589 ОНМ</v>
          </cell>
        </row>
        <row r="3700">
          <cell r="I3700" t="str">
            <v>2007600590 ОНМ</v>
          </cell>
        </row>
        <row r="3701">
          <cell r="I3701" t="str">
            <v>2007600591 СарТУТС  ТП  ТМ-2 Лермонтова</v>
          </cell>
        </row>
        <row r="3702">
          <cell r="I3702" t="str">
            <v>2007600592 СарГРЭС ОНМ</v>
          </cell>
        </row>
        <row r="3703">
          <cell r="I3703" t="str">
            <v>2007600593 СарТЭЦ-2 ОНМ</v>
          </cell>
        </row>
        <row r="3704">
          <cell r="I3704" t="str">
            <v>2007600594 ЭТЭЦ-3 ОНМ</v>
          </cell>
        </row>
        <row r="3705">
          <cell r="I3705" t="str">
            <v>2007600595 Оборудование автотранспортных КПП</v>
          </cell>
        </row>
        <row r="3706">
          <cell r="I3706" t="str">
            <v>2007600596 БалТЭЦ-4 ТП Замена бака запаса сер кисл2</v>
          </cell>
        </row>
        <row r="3707">
          <cell r="I3707" t="str">
            <v>2007600597 ТЭЦ-2 ТП обор узла для ГРП</v>
          </cell>
        </row>
        <row r="3708">
          <cell r="I3708" t="str">
            <v>2007600598 БалТУТС  ТП осн перим огражд с устан авт</v>
          </cell>
        </row>
        <row r="3709">
          <cell r="I3709" t="str">
            <v>2007600599 ВНА Декларации, экспертиза ЭПБ рес. СТЭЦ</v>
          </cell>
        </row>
        <row r="3710">
          <cell r="I3710" t="str">
            <v>2007600600 БалТУТС ТП перим огражд с устр сист вид</v>
          </cell>
        </row>
        <row r="3711">
          <cell r="I3711" t="str">
            <v>2007600601 Бензиновый сварочный электрогенератор</v>
          </cell>
        </row>
        <row r="3712">
          <cell r="I3712" t="str">
            <v>2007600602 Замена мор.и физ.уст.приб.химконтр.в лаб</v>
          </cell>
        </row>
        <row r="3713">
          <cell r="I3713" t="str">
            <v>2007600603 Газоанализатор АНКАТ-7664М-10</v>
          </cell>
        </row>
        <row r="3714">
          <cell r="I3714" t="str">
            <v>2007600604 Травокосилка Husqvarna 535RX</v>
          </cell>
        </row>
        <row r="3715">
          <cell r="I3715" t="str">
            <v>2007600605 Травокосилка Husqvarna 535RX</v>
          </cell>
        </row>
        <row r="3716">
          <cell r="I3716" t="str">
            <v>2007600606 Травокосилка Husqvarna 535RX</v>
          </cell>
        </row>
        <row r="3717">
          <cell r="I3717" t="str">
            <v>2007600607 ОНМ. Компьютеры, ноутбуки, МФУ</v>
          </cell>
        </row>
        <row r="3718">
          <cell r="I3718" t="str">
            <v>2007600608 Переносная эл.станция</v>
          </cell>
        </row>
        <row r="3719">
          <cell r="I3719" t="str">
            <v>2007600609 ТЭЦ ВАЗ. АСУТП Э/К-12. Разработка проект</v>
          </cell>
        </row>
        <row r="3720">
          <cell r="I3720" t="str">
            <v>2007600610 Монтаж огражд. "Егоза" на БНС-1</v>
          </cell>
        </row>
        <row r="3721">
          <cell r="I3721" t="str">
            <v>2007600611 Оборудование,не требующее монтажа</v>
          </cell>
        </row>
        <row r="3722">
          <cell r="I3722" t="str">
            <v>2007600612 Главный корпус 1-2 очереди</v>
          </cell>
        </row>
        <row r="3723">
          <cell r="I3723" t="str">
            <v>2007600613 Закупка лицензионного ПО</v>
          </cell>
        </row>
        <row r="3724">
          <cell r="I3724" t="str">
            <v>2007600614 Автоматиз.ручн.ввода систем телемеханики</v>
          </cell>
        </row>
        <row r="3725">
          <cell r="I3725" t="str">
            <v>2007600615 ТЭЦ-5.Декларации.ЭПБ</v>
          </cell>
        </row>
        <row r="3726">
          <cell r="I3726" t="str">
            <v>2007600616 Лицензионное ПО для нужд подразделений</v>
          </cell>
        </row>
        <row r="3727">
          <cell r="I3727" t="str">
            <v>2007600617 ОНМ. ИА Расширение зоны покрытия беспров</v>
          </cell>
        </row>
        <row r="3728">
          <cell r="I3728" t="str">
            <v>2007600618 ОНМ. Оборудование систем электропитания</v>
          </cell>
        </row>
        <row r="3729">
          <cell r="I3729" t="str">
            <v>2007600619 ТЭЦ-4.Декларации,ЭПБ</v>
          </cell>
        </row>
        <row r="3730">
          <cell r="I3730" t="str">
            <v>2007600620 Переносная эл.станция</v>
          </cell>
        </row>
        <row r="3731">
          <cell r="I3731" t="str">
            <v>2007600621 Выполнение анализа отходов производства</v>
          </cell>
        </row>
        <row r="3732">
          <cell r="I3732" t="str">
            <v>2007600622 Переносная эл.станция</v>
          </cell>
        </row>
        <row r="3733">
          <cell r="I3733" t="str">
            <v>2007600623 ТЭЦ-4.Декларации,ЭПБ</v>
          </cell>
        </row>
        <row r="3734">
          <cell r="I3734" t="str">
            <v>2007600624 ТЭЦ-4.Декларации,ЭПБ</v>
          </cell>
        </row>
        <row r="3735">
          <cell r="I3735" t="str">
            <v>2007600625 ТЭЦ-4.Декларации,ЭПБ</v>
          </cell>
        </row>
        <row r="3736">
          <cell r="I3736" t="str">
            <v>2007600626 Модерниз. осн. защит ВЛ-110кВ ТЭЦ-2-Юг-з</v>
          </cell>
        </row>
        <row r="3737">
          <cell r="I3737" t="str">
            <v>2007600627 Модернизация ЦТП №15</v>
          </cell>
        </row>
        <row r="3738">
          <cell r="I3738" t="str">
            <v>2007600628 ТЭц-4.Декларации,ЭПБ</v>
          </cell>
        </row>
        <row r="3739">
          <cell r="I3739" t="str">
            <v>2007600629 Модернизация ЦТП №9</v>
          </cell>
        </row>
        <row r="3740">
          <cell r="I3740" t="str">
            <v>2007600630 ТЭЦ-3,Декларации,ЭПБ</v>
          </cell>
        </row>
        <row r="3741">
          <cell r="I3741" t="str">
            <v>2007600631 ОНМ КТК 2013</v>
          </cell>
        </row>
        <row r="3742">
          <cell r="I3742" t="str">
            <v>2007600632 Техперевооружение градирни №4</v>
          </cell>
        </row>
        <row r="3743">
          <cell r="I3743" t="str">
            <v>2007600633 модернизация ЦТП №29</v>
          </cell>
        </row>
        <row r="3744">
          <cell r="I3744" t="str">
            <v>2007600634 ТЭЦ-2.Декларации.ЭПБ</v>
          </cell>
        </row>
        <row r="3745">
          <cell r="I3745" t="str">
            <v>2007600635 СарТУТС охранная сигнализация</v>
          </cell>
        </row>
        <row r="3746">
          <cell r="I3746" t="str">
            <v>2007600636 Техперевооружение мазутных хозяйств 1,2</v>
          </cell>
        </row>
        <row r="3747">
          <cell r="I3747" t="str">
            <v>2007600637 Модернизация ЦТП №32</v>
          </cell>
        </row>
        <row r="3748">
          <cell r="I3748" t="str">
            <v>2007600638 Модернизация ЦТП №35</v>
          </cell>
        </row>
        <row r="3749">
          <cell r="I3749" t="str">
            <v>2007600639 ОНМ. Серверное оборудование</v>
          </cell>
        </row>
        <row r="3750">
          <cell r="I3750" t="str">
            <v>2007600640 Модернизация ЦТП №36</v>
          </cell>
        </row>
        <row r="3751">
          <cell r="I3751" t="str">
            <v>2007600641 Приведение АИИС КУЭ ТЭЦ2 в соотв. с треб</v>
          </cell>
        </row>
        <row r="3752">
          <cell r="I3752" t="str">
            <v>2007600642 ТЭЦ-3.Декларации,ЭПБ</v>
          </cell>
        </row>
        <row r="3753">
          <cell r="I3753" t="str">
            <v>2007600643 Модернизация ЦТП №37</v>
          </cell>
        </row>
        <row r="3754">
          <cell r="I3754" t="str">
            <v>2007600644 Система телемеханики и связи ТЭЦ-2</v>
          </cell>
        </row>
        <row r="3755">
          <cell r="I3755" t="str">
            <v>2007600645 ТЭЦ-1.Декларации,ЭПБ</v>
          </cell>
        </row>
        <row r="3756">
          <cell r="I3756" t="str">
            <v>2007600646 Модернизация МТР (хоз. способ)</v>
          </cell>
        </row>
        <row r="3757">
          <cell r="I3757" t="str">
            <v>2007600647 Защита от шума помещения рабочих мест об</v>
          </cell>
        </row>
        <row r="3758">
          <cell r="I3758" t="str">
            <v>2007600648 Сварочная станция ENDRESS ESE 804</v>
          </cell>
        </row>
        <row r="3759">
          <cell r="I3759" t="str">
            <v>2007600649 ТЭЦ-1.Декларации.ЭПБ</v>
          </cell>
        </row>
        <row r="3760">
          <cell r="I3760" t="str">
            <v>2007600650 СарГРЭС.Декларации.ЭПБ</v>
          </cell>
        </row>
        <row r="3761">
          <cell r="I3761" t="str">
            <v>2007600651 Сварочная станция ENDRESS ESE 804</v>
          </cell>
        </row>
        <row r="3762">
          <cell r="I3762" t="str">
            <v>2007600652 Саратовская ТЭЦ-5 Декларация ЭПБ</v>
          </cell>
        </row>
        <row r="3763">
          <cell r="I3763" t="str">
            <v>2007600653 Независимое резервное электропитание кар</v>
          </cell>
        </row>
        <row r="3764">
          <cell r="I3764" t="str">
            <v>2007600654 Мотопомпа бензиновая MATSUSAKA</v>
          </cell>
        </row>
        <row r="3765">
          <cell r="I3765" t="str">
            <v>2007600655 ЭПБ котлоагрегата №4</v>
          </cell>
        </row>
        <row r="3766">
          <cell r="I3766" t="str">
            <v>2007600656 Саратовская ТЭЦ-5 Декларация ЭПБ</v>
          </cell>
        </row>
        <row r="3767">
          <cell r="I3767" t="str">
            <v>2007600657 Установка системы досмотра - металлодете</v>
          </cell>
        </row>
        <row r="3768">
          <cell r="I3768" t="str">
            <v>2007600658 Мотопомпа бензиновая MATSUSAKA</v>
          </cell>
        </row>
        <row r="3769">
          <cell r="I3769" t="str">
            <v>2007600659 Маслостанция МС-20/2</v>
          </cell>
        </row>
        <row r="3770">
          <cell r="I3770" t="str">
            <v>2007600660 ТЭЦ-4.Декларации,ЭПБ</v>
          </cell>
        </row>
        <row r="3771">
          <cell r="I3771" t="str">
            <v>2007600661 СарГРЭС.Декларация,ЭПБ</v>
          </cell>
        </row>
        <row r="3772">
          <cell r="I3772" t="str">
            <v>2007600662 СарГРЭС.Декларации,ЭПБ</v>
          </cell>
        </row>
        <row r="3773">
          <cell r="I3773" t="str">
            <v>2007600663 СарГРЭС,Декларации.ЭПБ</v>
          </cell>
        </row>
        <row r="3774">
          <cell r="I3774" t="str">
            <v>2007600664 СарГРЭС.Декларации.ЭПБ</v>
          </cell>
        </row>
        <row r="3775">
          <cell r="I3775" t="str">
            <v>2007600665 ТЭЦ-5.Аккредитация лабораторий</v>
          </cell>
        </row>
        <row r="3776">
          <cell r="I3776" t="str">
            <v>2007600666 ТЭЦ-5.План ликвидации аварийных ситуаций</v>
          </cell>
        </row>
        <row r="3777">
          <cell r="I3777" t="str">
            <v>2007600667 СарГРЭС.План ликвидации аварийных ситуац</v>
          </cell>
        </row>
        <row r="3778">
          <cell r="I3778" t="str">
            <v>2007600668 ТЭЦ-4.Планы ликвидации аварийных ситуаци</v>
          </cell>
        </row>
        <row r="3779">
          <cell r="I3779" t="str">
            <v>2007600669 ТЭЦ-3.Планы ликвидации аварийных ситуаци</v>
          </cell>
        </row>
        <row r="3780">
          <cell r="I3780" t="str">
            <v>2007600670 ТЭЦ-2.Планы ликвидации аварийных ситуаци</v>
          </cell>
        </row>
        <row r="3781">
          <cell r="I3781" t="str">
            <v>2007600671 ТЭЦ-5.Паспорт</v>
          </cell>
        </row>
        <row r="3782">
          <cell r="I3782" t="str">
            <v>2007600672 СарГРЭС.Разрешения,нормативы</v>
          </cell>
        </row>
        <row r="3783">
          <cell r="I3783" t="str">
            <v>2007600673 ТЭЦ-4.Паспорта</v>
          </cell>
        </row>
        <row r="3784">
          <cell r="I3784" t="str">
            <v>2007600674 ТС ТЭЦ-3.Паспорта</v>
          </cell>
        </row>
        <row r="3785">
          <cell r="I3785" t="str">
            <v>2007600675 СарГРЭС.Паспорта</v>
          </cell>
        </row>
        <row r="3786">
          <cell r="I3786" t="str">
            <v>2007600676 ТЭЦ-5.Разрешения.нормативы</v>
          </cell>
        </row>
        <row r="3787">
          <cell r="I3787" t="str">
            <v>2007600677 ТЭЦ-3,Разрешения.нормативы</v>
          </cell>
        </row>
        <row r="3788">
          <cell r="I3788" t="str">
            <v>2007600678 Маслостанция МС-20/2</v>
          </cell>
        </row>
        <row r="3789">
          <cell r="I3789" t="str">
            <v>2007600679 Спектрофотометр ПЭ</v>
          </cell>
        </row>
        <row r="3790">
          <cell r="I3790" t="str">
            <v>2007600680 Спектрофотометр ПЭ</v>
          </cell>
        </row>
        <row r="3791">
          <cell r="I3791" t="str">
            <v>2007600681 Спектрофотометр ПЭ</v>
          </cell>
        </row>
        <row r="3792">
          <cell r="I3792" t="str">
            <v>2007600682 Кондуктометр АНИОН</v>
          </cell>
        </row>
        <row r="3793">
          <cell r="I3793" t="str">
            <v>2007600683 БТУТС.Паспорта</v>
          </cell>
        </row>
        <row r="3794">
          <cell r="I3794" t="str">
            <v>2007600684 Кондуктометр АНИОН</v>
          </cell>
        </row>
        <row r="3795">
          <cell r="I3795" t="str">
            <v>2007600685 Кондуктометр АНИОН-7053</v>
          </cell>
        </row>
        <row r="3796">
          <cell r="I3796" t="str">
            <v>2007600686 Кондуктометр АНИОН-7053</v>
          </cell>
        </row>
        <row r="3797">
          <cell r="I3797" t="str">
            <v>2007600687 ВНА Декларации, экспертиза</v>
          </cell>
        </row>
        <row r="3798">
          <cell r="I3798" t="str">
            <v>2007600688 Прибор фильтровальный ПВФ35</v>
          </cell>
        </row>
        <row r="3799">
          <cell r="I3799" t="str">
            <v>2007600689 Анализатор Марк-302</v>
          </cell>
        </row>
        <row r="3800">
          <cell r="I3800" t="str">
            <v>2007600690 ТЭЦ-4.Разрешения,нормативы</v>
          </cell>
        </row>
        <row r="3801">
          <cell r="I3801" t="str">
            <v>2007600691 СарГРЭС,Разрешения,нормативы</v>
          </cell>
        </row>
        <row r="3802">
          <cell r="I3802" t="str">
            <v>2007600692 Анализатор МАРК</v>
          </cell>
        </row>
        <row r="3803">
          <cell r="I3803" t="str">
            <v>2007600693 Анализатор МАРК-302</v>
          </cell>
        </row>
        <row r="3804">
          <cell r="I3804" t="str">
            <v>2007600694 Техпер. ПРТ-110/6, маг. резер. пит. секц</v>
          </cell>
        </row>
        <row r="3805">
          <cell r="I3805" t="str">
            <v>2007600695 Весы лабораторные СЕ 224</v>
          </cell>
        </row>
        <row r="3806">
          <cell r="I3806" t="str">
            <v>2007600696 Весы лабораторные СЕ 224</v>
          </cell>
        </row>
        <row r="3807">
          <cell r="I3807" t="str">
            <v>2007600697 Техпер пож. сигнализации в зд Сар. ТЭЦ-2</v>
          </cell>
        </row>
        <row r="3808">
          <cell r="I3808" t="str">
            <v>2007600698 Анализатор нефтепродуктов АН-2</v>
          </cell>
        </row>
        <row r="3809">
          <cell r="I3809" t="str">
            <v>2007600699 Анализатор нефтепродуктов АН-2</v>
          </cell>
        </row>
        <row r="3810">
          <cell r="I3810" t="str">
            <v>2007600700 Отопление зданий котельного и турбинного</v>
          </cell>
        </row>
        <row r="3811">
          <cell r="I3811" t="str">
            <v>2007600701 Аналитические весы ЛВ</v>
          </cell>
        </row>
        <row r="3812">
          <cell r="I3812" t="str">
            <v>2007600702 СТУТС Котел, Свидетельство</v>
          </cell>
        </row>
        <row r="3813">
          <cell r="I3813" t="str">
            <v>2007600703 СТУТС Котельн, Аттестация</v>
          </cell>
        </row>
        <row r="3814">
          <cell r="I3814" t="str">
            <v>2007600704 Аналитические весы ЛВ</v>
          </cell>
        </row>
        <row r="3815">
          <cell r="I3815" t="str">
            <v>2007600705 ТЭЦ-2, ПЛАС</v>
          </cell>
        </row>
        <row r="3816">
          <cell r="I3816" t="str">
            <v>2007600706 ТЭЦ-4,Экспертиза декларации</v>
          </cell>
        </row>
        <row r="3817">
          <cell r="I3817" t="str">
            <v>2007600707 ТЭЦ-4,Переработка декларации</v>
          </cell>
        </row>
        <row r="3818">
          <cell r="I3818" t="str">
            <v>2007600708 ТЭЦ-4,ПЛАС</v>
          </cell>
        </row>
        <row r="3819">
          <cell r="I3819" t="str">
            <v>2007600709 ТЭЦ-4,ПЛАС</v>
          </cell>
        </row>
        <row r="3820">
          <cell r="I3820" t="str">
            <v>2007600710 ТЭЦ-4,ПЛАС</v>
          </cell>
        </row>
        <row r="3821">
          <cell r="I3821" t="str">
            <v>2007600711 ТЭЦ-4,Пресморт  ПЛАС</v>
          </cell>
        </row>
        <row r="3822">
          <cell r="I3822" t="str">
            <v>2007600712 ТЭЦ-4,Пересмотр ПЛАС</v>
          </cell>
        </row>
        <row r="3823">
          <cell r="I3823" t="str">
            <v>2007600713 ТЭЦ-4,Пересмотр ПЛАС</v>
          </cell>
        </row>
        <row r="3824">
          <cell r="I3824" t="str">
            <v>2007600714 СМР АВР циркнасосов ТЭЦ-2</v>
          </cell>
        </row>
        <row r="3825">
          <cell r="I3825" t="str">
            <v>2007600715 ТЭЦ-4,Пересмотр ПЛАС</v>
          </cell>
        </row>
        <row r="3826">
          <cell r="I3826" t="str">
            <v>2007600716 ТЭЦ-4.Пересмотр ПЛАС</v>
          </cell>
        </row>
        <row r="3827">
          <cell r="I3827" t="str">
            <v>2007600717 Мегаомметр MIC-2500</v>
          </cell>
        </row>
        <row r="3828">
          <cell r="I3828" t="str">
            <v>2007600718 ВНА</v>
          </cell>
        </row>
        <row r="3829">
          <cell r="I3829" t="str">
            <v>2007600719 Агрегат НД-2,5-630/10</v>
          </cell>
        </row>
        <row r="3830">
          <cell r="I3830" t="str">
            <v>2007600720 Весы лабораторные</v>
          </cell>
        </row>
        <row r="3831">
          <cell r="I3831" t="str">
            <v>2007600721 Выполнение анализа отходов производства</v>
          </cell>
        </row>
        <row r="3832">
          <cell r="I3832" t="str">
            <v>2007600722 Защита сетевых трубопроводов от повышени</v>
          </cell>
        </row>
        <row r="3833">
          <cell r="I3833" t="str">
            <v>2007600723 Техн.пер.КА ст. № 5  зам.газ.обор.ТЭЦ-1</v>
          </cell>
        </row>
        <row r="3834">
          <cell r="I3834" t="str">
            <v>2007600724 Тех.пер.огражд. с устр.видеонабл.ТЭЦ-1</v>
          </cell>
        </row>
        <row r="3835">
          <cell r="I3835" t="str">
            <v>2007600725 Выкуп зем.участка  ул.Орджоникидзе,1</v>
          </cell>
        </row>
        <row r="3836">
          <cell r="I3836" t="str">
            <v>2007600726 ОНМ БезымТЭЦ</v>
          </cell>
        </row>
        <row r="3837">
          <cell r="I3837" t="str">
            <v>2007600727 Модернизация системы ТМиС (СОТИАССО)</v>
          </cell>
        </row>
        <row r="3838">
          <cell r="I3838" t="str">
            <v>2007600728 Техпер.газопровода котла ст. №8</v>
          </cell>
        </row>
        <row r="3839">
          <cell r="I3839" t="str">
            <v>2007600729 БалТЭЦ-4 УДАЛИТЬ</v>
          </cell>
        </row>
        <row r="3840">
          <cell r="I3840" t="str">
            <v>2007600730 БалТУТС УДАЛИТЬ</v>
          </cell>
        </row>
        <row r="3841">
          <cell r="I3841" t="str">
            <v>2007600731 БалТЭЦ-4 УДАЛИТЬ</v>
          </cell>
        </row>
        <row r="3842">
          <cell r="I3842" t="str">
            <v>2007600732 СарГРЭС ОНМ измерения и управления</v>
          </cell>
        </row>
        <row r="3843">
          <cell r="I3843" t="str">
            <v>2007600733 Сетевое и телеком. оорудодование</v>
          </cell>
        </row>
        <row r="3844">
          <cell r="I3844" t="str">
            <v>2007600734 модернизации ГГС и РТС связи</v>
          </cell>
        </row>
        <row r="3845">
          <cell r="I3845" t="str">
            <v>2007600735 Замена ПО АСКВД ТГ-4</v>
          </cell>
        </row>
        <row r="3846">
          <cell r="I3846" t="str">
            <v>2007600736 Модернизация сист.темп.контр.к/а №8</v>
          </cell>
        </row>
        <row r="3847">
          <cell r="I3847" t="str">
            <v>2007600737 Модернизация сист.темп.контр.к/а №7</v>
          </cell>
        </row>
        <row r="3848">
          <cell r="I3848" t="str">
            <v>2007600738 Замена контр.оборуд-я АСУТП ОВК</v>
          </cell>
        </row>
        <row r="3849">
          <cell r="I3849" t="str">
            <v>2007600739 Модернизация сист.темп.контр. ТГ-4</v>
          </cell>
        </row>
        <row r="3850">
          <cell r="I3850" t="str">
            <v>2007600740 Модернизация сист.темп.контр.к/а №6</v>
          </cell>
        </row>
        <row r="3851">
          <cell r="I3851" t="str">
            <v>2007600741 Модернизация сист.темп.контр.к/а №5</v>
          </cell>
        </row>
        <row r="3852">
          <cell r="I3852" t="str">
            <v>2007600742 Модернизация сист.темп.контр. ТГ-5</v>
          </cell>
        </row>
        <row r="3853">
          <cell r="I3853" t="str">
            <v>2007600743 ЦОД ИА НФ ТГК-6</v>
          </cell>
        </row>
        <row r="3854">
          <cell r="I3854" t="str">
            <v>2007600744 Замена сист.кондиц.технологич.серверн.</v>
          </cell>
        </row>
        <row r="3855">
          <cell r="I3855" t="str">
            <v>2007600745 Модернизация кабельн.линии связи</v>
          </cell>
        </row>
        <row r="3856">
          <cell r="I3856" t="str">
            <v>2007600746 Организация и передача телеинформации</v>
          </cell>
        </row>
        <row r="3857">
          <cell r="I3857" t="str">
            <v>2007600747 Закупка МФУ</v>
          </cell>
        </row>
        <row r="3858">
          <cell r="I3858" t="str">
            <v>2007600748 ЗакупкаМФУ A3</v>
          </cell>
        </row>
        <row r="3859">
          <cell r="I3859" t="str">
            <v>2007600749 Техпер электроснаб собст нужд ЦК</v>
          </cell>
        </row>
        <row r="3860">
          <cell r="I3860" t="str">
            <v>2007600750 Закупка ноутбуков</v>
          </cell>
        </row>
        <row r="3861">
          <cell r="I3861" t="str">
            <v>2007600751 ПИР Техпер кровли гл кор 3 оч СарТЭЦ-2</v>
          </cell>
        </row>
        <row r="3862">
          <cell r="I3862" t="str">
            <v>2007600752 Закупка ноутбуков (руководство)</v>
          </cell>
        </row>
        <row r="3863">
          <cell r="I3863" t="str">
            <v>2007600753 Модернизация ЦТП для передачи технико-эк</v>
          </cell>
        </row>
        <row r="3864">
          <cell r="I3864" t="str">
            <v>2007600754 Техпер шин, линейных разъед ОРУ-110-кВ</v>
          </cell>
        </row>
        <row r="3865">
          <cell r="I3865" t="str">
            <v>2007600755 Техпер 1,2 секций КРУ-6кВ с заменой МВ-6</v>
          </cell>
        </row>
        <row r="3866">
          <cell r="I3866" t="str">
            <v>2007600756 Техпер АСКУТЭ с зам датч-ов диффер дав</v>
          </cell>
        </row>
        <row r="3867">
          <cell r="I3867" t="str">
            <v>2007600757 Техпер мас вык с зам нв вакуум BB/TEL-10</v>
          </cell>
        </row>
        <row r="3868">
          <cell r="I3868" t="str">
            <v>2007600758 Техпер аккум батареи СК-14 №1,2 на ЦК</v>
          </cell>
        </row>
        <row r="3869">
          <cell r="I3869" t="str">
            <v>2007600759 Техпер трансформат камеры ТСН-1 НС №8,9</v>
          </cell>
        </row>
        <row r="3870">
          <cell r="I3870" t="str">
            <v>2007600760 ВНА</v>
          </cell>
        </row>
        <row r="3871">
          <cell r="I3871" t="str">
            <v>2007600761 Техпер электродв на насосе СЭН-1 НС№8</v>
          </cell>
        </row>
        <row r="3872">
          <cell r="I3872" t="str">
            <v>2007600762 Техпер каб. линии КЛ-6 кВт ГПП "Лисма"</v>
          </cell>
        </row>
        <row r="3873">
          <cell r="I3873" t="str">
            <v>2007600763 Техпер ТМ-6 уч НС-1 до 6ГК-7</v>
          </cell>
        </row>
        <row r="3874">
          <cell r="I3874" t="str">
            <v>2007600764 ОНМ</v>
          </cell>
        </row>
        <row r="3875">
          <cell r="I3875" t="str">
            <v>2007600765 Техпер теплотрассы ТМ-7 7НО-11 7НО-13</v>
          </cell>
        </row>
        <row r="3876">
          <cell r="I3876" t="str">
            <v>2007600766 кровля ХВО</v>
          </cell>
        </row>
        <row r="3877">
          <cell r="I3877" t="str">
            <v>2007600767 Модернизация кабельн.линии связи</v>
          </cell>
        </row>
        <row r="3878">
          <cell r="I3878" t="str">
            <v>2007600768 Модернизация сист.темп.контр. ТГ-4</v>
          </cell>
        </row>
        <row r="3879">
          <cell r="I3879" t="str">
            <v>2007600769 Модернизация сист.темп.контр. ТГ-5</v>
          </cell>
        </row>
        <row r="3880">
          <cell r="I3880" t="str">
            <v>2007600770 Модернизация сист.темп.контр.к/а №5</v>
          </cell>
        </row>
        <row r="3881">
          <cell r="I3881" t="str">
            <v>2007600771 Модернизация сист.темп.контр.к/а №6</v>
          </cell>
        </row>
        <row r="3882">
          <cell r="I3882" t="str">
            <v>2007600772 Модернизация сист.темп.контр.к/а №7</v>
          </cell>
        </row>
        <row r="3883">
          <cell r="I3883" t="str">
            <v>2007600773 Модернизация сист.темп.контр.к/а №8</v>
          </cell>
        </row>
        <row r="3884">
          <cell r="I3884" t="str">
            <v>2007600774 Зам.контр.оборуд-я АСУТП ТГ-2</v>
          </cell>
        </row>
        <row r="3885">
          <cell r="I3885" t="str">
            <v>2007600775 Замена ПО АСКВД ТГ-4</v>
          </cell>
        </row>
        <row r="3886">
          <cell r="I3886" t="str">
            <v>2007600776 Замена ПО АСКВД ТГ-5</v>
          </cell>
        </row>
        <row r="3887">
          <cell r="I3887" t="str">
            <v>2007600777 Замена контр.оборуд-я АСУТП ОВК</v>
          </cell>
        </row>
        <row r="3888">
          <cell r="I3888" t="str">
            <v>2007600778 Замена сист.кондиц.технологич.серверн.</v>
          </cell>
        </row>
        <row r="3889">
          <cell r="I3889" t="str">
            <v>2007600779 Модернизация КИВС</v>
          </cell>
        </row>
        <row r="3890">
          <cell r="I3890" t="str">
            <v>2007600780 Модернизация сети связи</v>
          </cell>
        </row>
        <row r="3891">
          <cell r="I3891" t="str">
            <v>2007600781 ВНА. Аттестация  лабораторий ОСП КП</v>
          </cell>
        </row>
        <row r="3892">
          <cell r="I3892" t="str">
            <v>2007600782 ВНА. Аттестация лаборатории КТК</v>
          </cell>
        </row>
        <row r="3893">
          <cell r="I3893" t="str">
            <v>2007600783 ВНА.Разрешения, нормативы ОСП КП</v>
          </cell>
        </row>
        <row r="3894">
          <cell r="I3894" t="str">
            <v>2007600784 ВНА - ЭБП т/т от К-12 по ул. Р.Люксембур</v>
          </cell>
        </row>
        <row r="3895">
          <cell r="I3895" t="str">
            <v>2007600785 ВНА -ЭБП т/т от ТК-3 по пер. Пионерскому</v>
          </cell>
        </row>
        <row r="3896">
          <cell r="I3896" t="str">
            <v>2007600786 Оборудование не требующее монтажа</v>
          </cell>
        </row>
        <row r="3897">
          <cell r="I3897" t="str">
            <v>2007600787 НкТЭЦ-1.ИИС Э/К-2 ПИР</v>
          </cell>
        </row>
        <row r="3898">
          <cell r="I3898" t="str">
            <v>2007600788 Оборудование не требующее монтажа</v>
          </cell>
        </row>
        <row r="3899">
          <cell r="I3899" t="str">
            <v>2007600789 ТЭЦ ВАЗа АСУТП Э/к-11. ПИР</v>
          </cell>
        </row>
        <row r="3900">
          <cell r="I3900" t="str">
            <v>2007600790 Приведение АСУФХД к корпорат.станд.</v>
          </cell>
        </row>
        <row r="3901">
          <cell r="I3901" t="str">
            <v>2007600791 Система надежности (RCM)</v>
          </cell>
        </row>
        <row r="3902">
          <cell r="I3902" t="str">
            <v>2007600792 ВНА. ЭПБ зданий и сооружений.</v>
          </cell>
        </row>
        <row r="3903">
          <cell r="I3903" t="str">
            <v>2007600793 Единое хранилище первич. докум. и сканир</v>
          </cell>
        </row>
        <row r="3904">
          <cell r="I3904" t="str">
            <v>2007600794 Автоматиз. бизнес-процессов закупок</v>
          </cell>
        </row>
        <row r="3905">
          <cell r="I3905" t="str">
            <v>2007600795 Развитие системы Бюджет</v>
          </cell>
        </row>
        <row r="3906">
          <cell r="I3906" t="str">
            <v>2007600796 Плановый баланс</v>
          </cell>
        </row>
        <row r="3907">
          <cell r="I3907" t="str">
            <v>2007600797 Тех.газ-да и газ-ого об-я к №3кот.кв.107</v>
          </cell>
        </row>
        <row r="3908">
          <cell r="I3908" t="str">
            <v>2007600798 Техпер.газов.оборуд.кот.№1 кот.Моск,48</v>
          </cell>
        </row>
        <row r="3909">
          <cell r="I3909" t="str">
            <v>2007600799 Прогноз БДР</v>
          </cell>
        </row>
        <row r="3910">
          <cell r="I3910" t="str">
            <v>2007600800 Тираж IS-U на контур ТСН</v>
          </cell>
        </row>
        <row r="3911">
          <cell r="I3911" t="str">
            <v>2007600801 Установка насосов в котельных и ЦТП</v>
          </cell>
        </row>
        <row r="3912">
          <cell r="I3912" t="str">
            <v>2007600802 Проектирование объектов инфраструктуры</v>
          </cell>
        </row>
        <row r="3913">
          <cell r="I3913" t="str">
            <v>2007600803 Топливообеспечение</v>
          </cell>
        </row>
        <row r="3914">
          <cell r="I3914" t="str">
            <v>2007600804 Учет исполнения договоров</v>
          </cell>
        </row>
        <row r="3915">
          <cell r="I3915" t="str">
            <v>2007600805 Техпер.ГВС  от ЦТП 6а мкр С/З</v>
          </cell>
        </row>
        <row r="3916">
          <cell r="I3916" t="str">
            <v>2007600806 Техпер.газ-да и газ-ого об-я к№3кот.Лисм</v>
          </cell>
        </row>
        <row r="3917">
          <cell r="I3917" t="str">
            <v>2007600807 Строительство линии ГВС</v>
          </cell>
        </row>
        <row r="3918">
          <cell r="I3918" t="str">
            <v>2007600808 Аспиратор для отбора проб воздуха</v>
          </cell>
        </row>
        <row r="3919">
          <cell r="I3919" t="str">
            <v>2007600809 Аспиратор для отбора проб воздуха</v>
          </cell>
        </row>
        <row r="3920">
          <cell r="I3920" t="str">
            <v>2007600810 Газоанализатор ПГА-6</v>
          </cell>
        </row>
        <row r="3921">
          <cell r="I3921" t="str">
            <v>2007600811 Проектир.техпер.сетей от ЦТП кв.22-23</v>
          </cell>
        </row>
        <row r="3922">
          <cell r="I3922" t="str">
            <v>2007600812 ВНА. Разрешения,нормативы</v>
          </cell>
        </row>
        <row r="3923">
          <cell r="I3923" t="str">
            <v>2007600813 Техпер.газового обор.котла№3 кот.2мк.</v>
          </cell>
        </row>
        <row r="3924">
          <cell r="I3924" t="str">
            <v>2007600814 Техпер.ГВС ОТ ЦТП-11 С/В</v>
          </cell>
        </row>
        <row r="3925">
          <cell r="I3925" t="str">
            <v>2007600815 Техпер.ГВС от ЦТП Школа №16</v>
          </cell>
        </row>
        <row r="3926">
          <cell r="I3926" t="str">
            <v>2007600816 Техпер. ГВС от ЦТП-2 Московская,48</v>
          </cell>
        </row>
        <row r="3927">
          <cell r="I3927" t="str">
            <v>2007600817 Техпер.ГВС от ЦТП Володарского,60</v>
          </cell>
        </row>
        <row r="3928">
          <cell r="I3928" t="str">
            <v>2007600818 Техпер.газов.обор.котла №2 кот.Лух,2</v>
          </cell>
        </row>
        <row r="3929">
          <cell r="I3929" t="str">
            <v>2007600819 Техпер.газов.оборуд.котла№3 кот.8мкр.</v>
          </cell>
        </row>
        <row r="3930">
          <cell r="I3930" t="str">
            <v>2007600820 Техпер.газов.обор.котла№1 кот.ДРБ-2</v>
          </cell>
        </row>
        <row r="3931">
          <cell r="I3931" t="str">
            <v>2007600821 Техпер.газ.оборуд. котла №2кот.3 мкр.</v>
          </cell>
        </row>
        <row r="3932">
          <cell r="I3932" t="str">
            <v>2007600822 Техпер.водоподогр.от ЦТП-2 5 мкр.</v>
          </cell>
        </row>
        <row r="3933">
          <cell r="I3933" t="str">
            <v>2007600823 Техперев водоподог. от ЦТП-1 5 мкр.</v>
          </cell>
        </row>
        <row r="3934">
          <cell r="I3934" t="str">
            <v>2007600824 Техпер.ГВС от ЦТП-13С/В</v>
          </cell>
        </row>
        <row r="3935">
          <cell r="I3935" t="str">
            <v>2007600825 Техпер.ГВС от  ЦТП-5 С/В</v>
          </cell>
        </row>
        <row r="3936">
          <cell r="I3936" t="str">
            <v>2007600826 Техпер.. ГВС От ЦТП Осипенко,57</v>
          </cell>
        </row>
        <row r="3937">
          <cell r="I3937" t="str">
            <v>2007600827 Техпер. ГВС от ЦТП-2 2мкр.С/З</v>
          </cell>
        </row>
        <row r="3938">
          <cell r="I3938" t="str">
            <v>2007600828 Привед газ оборудов котла ПТВМ-180 №3</v>
          </cell>
        </row>
        <row r="3939">
          <cell r="I3939" t="str">
            <v>2007600829 Привед газ оборуд котла ПТВМ-180 №4</v>
          </cell>
        </row>
        <row r="3940">
          <cell r="I3940" t="str">
            <v>2007600830 Тех.газ-да и газ-ого об-я к №3 кот3 мкр.</v>
          </cell>
        </row>
        <row r="3941">
          <cell r="I3941" t="str">
            <v>2007600831 Тех.газ-да и газ-ого об-я к №3кот.6 мкр.</v>
          </cell>
        </row>
        <row r="3942">
          <cell r="I3942" t="str">
            <v>2007600832 Тех.газ-да и газ-ого об-я к №2кот.ДРБ-2</v>
          </cell>
        </row>
        <row r="3943">
          <cell r="I3943" t="str">
            <v>2007600833 Тех.газ-да и газ-ого об-я к №2кОсипенко,</v>
          </cell>
        </row>
        <row r="3944">
          <cell r="I3944" t="str">
            <v>2007600834 Тех.газ-да и газ-ого об-я к №1кМГУ пЯлга</v>
          </cell>
        </row>
        <row r="3945">
          <cell r="I3945" t="str">
            <v>2007600835 Техпер.секций водоподогрев. на ЦТП</v>
          </cell>
        </row>
        <row r="3946">
          <cell r="I3946" t="str">
            <v>2007600836 Проектир.техпер.ввода "Душ. павильон"</v>
          </cell>
        </row>
        <row r="3947">
          <cell r="I3947" t="str">
            <v>2007600837 Техпер трубоп.ГВС от ЦТП-4 1 мкр. С/З</v>
          </cell>
        </row>
        <row r="3948">
          <cell r="I3948" t="str">
            <v>2007600838 Техпер трубопр. ГВС от ЦТП-1 1 мкр. С/В</v>
          </cell>
        </row>
        <row r="3949">
          <cell r="I3949" t="str">
            <v>2007600839 Техпер трубопр.ГВС от ЦТП-66 11 мкр. С/З</v>
          </cell>
        </row>
        <row r="3950">
          <cell r="I3950" t="str">
            <v>2007600840 Техпер.трубопр.ГВС от ЦТП-71 11 мкр. С/З</v>
          </cell>
        </row>
        <row r="3951">
          <cell r="I3951" t="str">
            <v>2007600841 Техпер.трубопр.ГВСот ЦТП "Большев, 25а"</v>
          </cell>
        </row>
        <row r="3952">
          <cell r="I3952" t="str">
            <v>2007600842 Техпер трубоп.ГВС от ЦТП "Баня № 1"</v>
          </cell>
        </row>
        <row r="3953">
          <cell r="I3953" t="str">
            <v>2007600843 Техпер труб.ГВСот ЦТП 1 кот "Моск, 48"</v>
          </cell>
        </row>
        <row r="3954">
          <cell r="I3954" t="str">
            <v>2007600844 Техпер.труб.ГВСот ЦТП кот. Лесная, 2Д</v>
          </cell>
        </row>
        <row r="3955">
          <cell r="I3955" t="str">
            <v>2007600845 Техпер труб.ГВС от ЦТП 18 6 мкр. С/В</v>
          </cell>
        </row>
        <row r="3956">
          <cell r="I3956" t="str">
            <v>2007600846 Техпер.цепей управ. на кот. и ЦТП</v>
          </cell>
        </row>
        <row r="3957">
          <cell r="I3957" t="str">
            <v>2007600847 Рекон золоотвала секция №2</v>
          </cell>
        </row>
        <row r="3958">
          <cell r="I3958" t="str">
            <v>2007600848 Рекультивация карты №3 золоотвала</v>
          </cell>
        </row>
        <row r="3959">
          <cell r="I3959" t="str">
            <v>2007600849 Техперевооружение каб. тоннелей</v>
          </cell>
        </row>
        <row r="3960">
          <cell r="I3960" t="str">
            <v>2007600850 Техпер-ие зданий с уст. пожлестниц</v>
          </cell>
        </row>
        <row r="3961">
          <cell r="I3961" t="str">
            <v>2007600851 Техпер. системы телесигнализации</v>
          </cell>
        </row>
        <row r="3962">
          <cell r="I3962" t="str">
            <v>2007600852 О-ие постов охраны вышками</v>
          </cell>
        </row>
        <row r="3963">
          <cell r="I3963" t="str">
            <v>2007600853 О-ие крит-их элементов защ-ми конструк.</v>
          </cell>
        </row>
        <row r="3964">
          <cell r="I3964" t="str">
            <v>2007600854 Сетевое и телеком. оорудодование</v>
          </cell>
        </row>
        <row r="3965">
          <cell r="I3965" t="str">
            <v>2007600855 Закупка ноутбуков (руководство)</v>
          </cell>
        </row>
        <row r="3966">
          <cell r="I3966" t="str">
            <v>2007600856 Закупка ноутбуков</v>
          </cell>
        </row>
        <row r="3967">
          <cell r="I3967" t="str">
            <v>2007600857 Закупка МФУ A3</v>
          </cell>
        </row>
        <row r="3968">
          <cell r="I3968" t="str">
            <v>2007600858 Закупка МФУ</v>
          </cell>
        </row>
        <row r="3969">
          <cell r="I3969" t="str">
            <v>2007600859 Организация и передача телеинформации</v>
          </cell>
        </row>
        <row r="3970">
          <cell r="I3970" t="str">
            <v>2007600860 ЦОД ИА НФ ТГК-6</v>
          </cell>
        </row>
        <row r="3971">
          <cell r="I3971" t="str">
            <v>2007600861 модернизации ГГС и РТС связи</v>
          </cell>
        </row>
        <row r="3972">
          <cell r="I3972" t="str">
            <v>2007600862 Модернизация системы ТМиС (СОТИАССО)</v>
          </cell>
        </row>
        <row r="3973">
          <cell r="I3973" t="str">
            <v>2007600863 Обор-ие КПП противотаранными уст-ми</v>
          </cell>
        </row>
        <row r="3974">
          <cell r="I3974" t="str">
            <v>2007600864 Ос-ие объекта сред-и обнар. взрыв. вещ.</v>
          </cell>
        </row>
        <row r="3975">
          <cell r="I3975" t="str">
            <v>2007600865 Оборудование зоны отторжения</v>
          </cell>
        </row>
        <row r="3976">
          <cell r="I3976" t="str">
            <v>2007600866 Техпер. установки СК-28 постоянного тока</v>
          </cell>
        </row>
        <row r="3977">
          <cell r="I3977" t="str">
            <v>2007600867 Реконструкция схемы газонабжени</v>
          </cell>
        </row>
        <row r="3978">
          <cell r="I3978" t="str">
            <v>2007600868 СТУТС,котельн.,Свидетельство</v>
          </cell>
        </row>
        <row r="3979">
          <cell r="I3979" t="str">
            <v>2007600869 Приведение в соответствие с ПБ009-560-03</v>
          </cell>
        </row>
        <row r="3980">
          <cell r="I3980" t="str">
            <v>2007600870 Реконструкция кровли котельной 4 оч.</v>
          </cell>
        </row>
        <row r="3981">
          <cell r="I3981" t="str">
            <v>2007600871 Балаковская ТЭЦ-4 Декларация ЭПБ</v>
          </cell>
        </row>
        <row r="3982">
          <cell r="I3982" t="str">
            <v>2007600872 Земли нас пун-ов для экспл производ. пом</v>
          </cell>
        </row>
        <row r="3983">
          <cell r="I3983" t="str">
            <v>2007600873 Земли насел. пунк-ов для эуспл пр. помещ</v>
          </cell>
        </row>
        <row r="3984">
          <cell r="I3984" t="str">
            <v>2007600874 Монтаж сис. видеонаб.тер.маслохоз.</v>
          </cell>
        </row>
        <row r="3985">
          <cell r="I3985" t="str">
            <v>2007600875 Энг ТЭЦ-3 ЭПБ</v>
          </cell>
        </row>
        <row r="3986">
          <cell r="I3986" t="str">
            <v>2007600876 Баки хранения щелочи №211550</v>
          </cell>
        </row>
        <row r="3987">
          <cell r="I3987" t="str">
            <v>2007600877 ТП сис.пож.сиг.зд.гаража мет.№217</v>
          </cell>
        </row>
        <row r="3988">
          <cell r="I3988" t="str">
            <v>2007600878 СызТЭЦ.Независимое резервное электропит.</v>
          </cell>
        </row>
        <row r="3989">
          <cell r="I3989" t="str">
            <v>2007600879 СызТЭЦ. Установка системы досмотра</v>
          </cell>
        </row>
        <row r="3990">
          <cell r="I3990" t="str">
            <v>2007600880 СызТЭЦ.Деспетчер-я и автомат. мазут.хоз.</v>
          </cell>
        </row>
        <row r="3991">
          <cell r="I3991" t="str">
            <v>2007600881 СызТЭЦ. Паропровод от БРОУ 140/18</v>
          </cell>
        </row>
        <row r="3992">
          <cell r="I3992" t="str">
            <v>2007600882 СызТЭЦ. Каб. тоннели(огнезашит. покрыт.</v>
          </cell>
        </row>
        <row r="3993">
          <cell r="I3993" t="str">
            <v>2007600883 ИА.ПИР.Оптимизация теплового узла г. Сам</v>
          </cell>
        </row>
        <row r="3994">
          <cell r="I3994" t="str">
            <v>2007600884 ИА. Реконструкция электрооборудования</v>
          </cell>
        </row>
        <row r="3995">
          <cell r="I3995" t="str">
            <v>2007600885 СамТЭЦ. Монтаж системы металлодетектора</v>
          </cell>
        </row>
        <row r="3996">
          <cell r="I3996" t="str">
            <v>2007600886 Г.к.2 оч.Модерн.кровли г.к.турбин.отделе</v>
          </cell>
        </row>
        <row r="3997">
          <cell r="I3997" t="str">
            <v>2007600887 СамТЭЦ.Модернизация паропровода к БРОУ-1</v>
          </cell>
        </row>
        <row r="3998">
          <cell r="I3998" t="str">
            <v>2007600888 СамТЭЦ. Техпер-е подземных уч. трубопр.</v>
          </cell>
        </row>
        <row r="3999">
          <cell r="I3999" t="str">
            <v>2007600889 Замена акк.батареи №3 с замен.ВАЗП №3</v>
          </cell>
        </row>
        <row r="4000">
          <cell r="I4000" t="str">
            <v>2007600890 модерн.кровли главного корпуса ДО 2оч.</v>
          </cell>
        </row>
        <row r="4001">
          <cell r="I4001" t="str">
            <v>2007600891 СамТЭЦ. Модернизция оборудования ЩПТ</v>
          </cell>
        </row>
        <row r="4002">
          <cell r="I4002" t="str">
            <v>2007600892 СамТЭЦ. Модернизация  МВ-110кВ</v>
          </cell>
        </row>
        <row r="4003">
          <cell r="I4003" t="str">
            <v>2007600893 Техпер сис пожар сигн здан ПНС-2 №211958</v>
          </cell>
        </row>
        <row r="4004">
          <cell r="I4004" t="str">
            <v>2007600894 ТП гл.корп.3 оч.сист.оповещ.и упр.№21154</v>
          </cell>
        </row>
        <row r="4005">
          <cell r="I4005" t="str">
            <v>2007600895 НК-2. Независимое резервное электропит.</v>
          </cell>
        </row>
        <row r="4006">
          <cell r="I4006" t="str">
            <v>2007600896 Установка СКУД на КПП ЦВК</v>
          </cell>
        </row>
        <row r="4007">
          <cell r="I4007" t="str">
            <v>2007600897 Установ. тревожного. освещения на ЦВК</v>
          </cell>
        </row>
        <row r="4008">
          <cell r="I4008" t="str">
            <v>2007600898 Уст. заград. препятствия (Егоза) ЦВК</v>
          </cell>
        </row>
        <row r="4009">
          <cell r="I4009" t="str">
            <v>2007600899 Датчик уровня УДУ-25К</v>
          </cell>
        </row>
        <row r="4010">
          <cell r="I4010" t="str">
            <v>2007600900 Уровнемер Барс-352И.02</v>
          </cell>
        </row>
        <row r="4011">
          <cell r="I4011" t="str">
            <v>2007600901 Весы лабораторные HR-202</v>
          </cell>
        </row>
        <row r="4012">
          <cell r="I4012" t="str">
            <v>2007600902 НК-2. ТП системы сигнализации по перимет</v>
          </cell>
        </row>
        <row r="4013">
          <cell r="I4013" t="str">
            <v>2007600903 Реконструкция ограждения</v>
          </cell>
        </row>
        <row r="4014">
          <cell r="I4014" t="str">
            <v>2007600904 Рек.ГромкоговорящейСвязиОбъектовНСТЭЦ</v>
          </cell>
        </row>
        <row r="4015">
          <cell r="I4015" t="str">
            <v>2007600905 ПСК ОНМ</v>
          </cell>
        </row>
        <row r="4016">
          <cell r="I4016" t="str">
            <v>2007600906 НК-2. Установка системы досмотра</v>
          </cell>
        </row>
        <row r="4017">
          <cell r="I4017" t="str">
            <v>2007600907 Техпер.сист.пож.сиг.здан.ПНС-1</v>
          </cell>
        </row>
        <row r="4018">
          <cell r="I4018" t="str">
            <v>2007600908 НК-2. Оснащение проволочным ограждением</v>
          </cell>
        </row>
        <row r="4019">
          <cell r="I4019" t="str">
            <v>2007600909 Оснащение ограждения периметра</v>
          </cell>
        </row>
        <row r="4020">
          <cell r="I4020" t="str">
            <v>2007600910 Техпер.сист.пож.сигн.здан.ПНС-1</v>
          </cell>
        </row>
        <row r="4021">
          <cell r="I4021" t="str">
            <v>2007600911 НК-2. Замена плит покрытия котельн. отд.</v>
          </cell>
        </row>
        <row r="4022">
          <cell r="I4022" t="str">
            <v>2007600912 Техпере.здан.ХВО-1 (техпер.кровли ХВО-1)</v>
          </cell>
        </row>
        <row r="4023">
          <cell r="I4023" t="str">
            <v>2007600913 Установка систем кондиционирования</v>
          </cell>
        </row>
        <row r="4024">
          <cell r="I4024" t="str">
            <v>2007600914 Восст.огражд.периметра Влад.ТЭЦ-2</v>
          </cell>
        </row>
        <row r="4025">
          <cell r="I4025" t="str">
            <v>2007600915 ТП газопроводо и газ. оборуд котла 2 Гур</v>
          </cell>
        </row>
        <row r="4026">
          <cell r="I4026" t="str">
            <v>2007600916 РекВодоводаПодпиткиПротяжен. 30км</v>
          </cell>
        </row>
        <row r="4027">
          <cell r="I4027" t="str">
            <v>2007600917 Пожарная сигнализация зданий НСТЭЦ</v>
          </cell>
        </row>
        <row r="4028">
          <cell r="I4028" t="str">
            <v>2007600918 Монт.сист.видеонаблюд.в Адм.корп.№211790</v>
          </cell>
        </row>
        <row r="4029">
          <cell r="I4029" t="str">
            <v>2007600919 охранное освещение НСТЭЦ</v>
          </cell>
        </row>
        <row r="4030">
          <cell r="I4030" t="str">
            <v>2007600920 РеконструкцияОхраннойЗоны НС ТЭЦ</v>
          </cell>
        </row>
        <row r="4031">
          <cell r="I4031" t="str">
            <v>2007600921 охранное  телевидения НСТЭЦ</v>
          </cell>
        </row>
        <row r="4032">
          <cell r="I4032" t="str">
            <v>2007600922 инженерная защищенность</v>
          </cell>
        </row>
        <row r="4033">
          <cell r="I4033" t="str">
            <v>2007600923 кровля ЦРМ, ЦМС</v>
          </cell>
        </row>
        <row r="4034">
          <cell r="I4034" t="str">
            <v>2007600924 Монтаж сист.вид/набл.тер.маслохоз-ва№209</v>
          </cell>
        </row>
        <row r="4035">
          <cell r="I4035" t="str">
            <v>2007600925 Монт.сист.видеонабл.тер.маслохоз-ва</v>
          </cell>
        </row>
        <row r="4036">
          <cell r="I4036" t="str">
            <v>2007600926 Создание локальной системы оповещения</v>
          </cell>
        </row>
        <row r="4037">
          <cell r="I4037" t="str">
            <v>2007600927 НК-2.Обработка огнезащитным сост. каб.</v>
          </cell>
        </row>
        <row r="4038">
          <cell r="I4038" t="str">
            <v>2007600928 НК-2. ТП системы пожаротушения каб тонне</v>
          </cell>
        </row>
        <row r="4039">
          <cell r="I4039" t="str">
            <v>2007600929 НК-2. ТП мазутонасосного отделения КТЦ</v>
          </cell>
        </row>
        <row r="4040">
          <cell r="I4040" t="str">
            <v>2007600930 Монтаж сис.видеонабл.перим.нов.огр.Вл.ТЭ</v>
          </cell>
        </row>
        <row r="4041">
          <cell r="I4041" t="str">
            <v>2007600931 Монт.огр.ЦТС п.реал.зд.и об.Вл.Тэц-1</v>
          </cell>
        </row>
        <row r="4042">
          <cell r="I4042" t="str">
            <v>2007600932 Монт.сист.видеонаблюд.на тер-рии градире</v>
          </cell>
        </row>
        <row r="4043">
          <cell r="I4043" t="str">
            <v>2007600933 Техпер.помещ.ХВО-1инв.№209128</v>
          </cell>
        </row>
        <row r="4044">
          <cell r="I4044" t="str">
            <v>2007600934 НК-2. Замена стеновых панелей и фрамуг</v>
          </cell>
        </row>
        <row r="4045">
          <cell r="I4045" t="str">
            <v>2007600935 Техпер.помещ.ХВО-2 инв.№211354</v>
          </cell>
        </row>
        <row r="4046">
          <cell r="I4046" t="str">
            <v>2007600936 Техпер.АБК помещ.к пр.пож.нормам №211790</v>
          </cell>
        </row>
        <row r="4047">
          <cell r="I4047" t="str">
            <v>2007600937 Баки хранения кислоты №209127</v>
          </cell>
        </row>
        <row r="4048">
          <cell r="I4048" t="str">
            <v>2007600938 ТЭЦ ВАЗа. Независимое резервное электроп</v>
          </cell>
        </row>
        <row r="4049">
          <cell r="I4049" t="str">
            <v>2007600939 Техпер.вн.цех.мазут-вода увел.пр.сп.2119</v>
          </cell>
        </row>
        <row r="4050">
          <cell r="I4050" t="str">
            <v>2007600940 Техпер.сист.пож.сиг.зд.гаража АТЦ</v>
          </cell>
        </row>
        <row r="4051">
          <cell r="I4051" t="str">
            <v>2007600941 Техпер.ж/б дюкера на р.Рпень№209576</v>
          </cell>
        </row>
        <row r="4052">
          <cell r="I4052" t="str">
            <v>2007600942 Техпер.сист.пож.сиг.здан.маслохоз</v>
          </cell>
        </row>
        <row r="4053">
          <cell r="I4053" t="str">
            <v>2007600943 Техпер.пар.к.№5зам.горел.АСУ ТП 209956</v>
          </cell>
        </row>
        <row r="4054">
          <cell r="I4054" t="str">
            <v>2007600944 Техпер.наруж.ЗУ здания НСП-1№300001</v>
          </cell>
        </row>
        <row r="4055">
          <cell r="I4055" t="str">
            <v>2007600945 Оборудование постов охраны</v>
          </cell>
        </row>
        <row r="4056">
          <cell r="I4056" t="str">
            <v>2007600946 Тех.пер. ЩТП-2</v>
          </cell>
        </row>
        <row r="4057">
          <cell r="I4057" t="str">
            <v>2007600947 Энгельсская ТЭЦ-3 декларация ЭПБ</v>
          </cell>
        </row>
        <row r="4058">
          <cell r="I4058" t="str">
            <v>2007600948 ТПиР системы видеонаблюдения</v>
          </cell>
        </row>
        <row r="4059">
          <cell r="I4059" t="str">
            <v>2007600949 Техп.сис.пож.сиг.Произв.к..гаража№217186</v>
          </cell>
        </row>
        <row r="4060">
          <cell r="I4060" t="str">
            <v>2007600950 Техпер.сист.пож.сигн.здания ЦМС</v>
          </cell>
        </row>
        <row r="4061">
          <cell r="I4061" t="str">
            <v>2007600951 Техпер.сл.кор.к пр.пожар.нормам№210636</v>
          </cell>
        </row>
        <row r="4062">
          <cell r="I4062" t="str">
            <v>2007600952 Техпер.ТС Вост.р.т.126-ТК30 ул.Добросель</v>
          </cell>
        </row>
        <row r="4063">
          <cell r="I4063" t="str">
            <v>2007600953 Техпер.ТС Октяб.пр.ТК 638 ул.Краснозн№30</v>
          </cell>
        </row>
        <row r="4064">
          <cell r="I4064" t="str">
            <v>2007600954 Оборудование зоны отторжения</v>
          </cell>
        </row>
        <row r="4065">
          <cell r="I4065" t="str">
            <v>2007600955 ТЭЦ ВАЗа. Оснащ пров огр т. Егоза отд уч</v>
          </cell>
        </row>
        <row r="4066">
          <cell r="I4066" t="str">
            <v>2007600956 Техпер.кровли гл.корп.БДО 3 оч №211547</v>
          </cell>
        </row>
        <row r="4067">
          <cell r="I4067" t="str">
            <v>2007600957 ТЭЦ ВАЗ. Установка системы досмотра</v>
          </cell>
        </row>
        <row r="4068">
          <cell r="I4068" t="str">
            <v>2007600958 Установка частот.рег.на нас.НСП-2№300035</v>
          </cell>
        </row>
        <row r="4069">
          <cell r="I4069" t="str">
            <v>2007600959 Оснащ. тех.сред-ми обнар.взрыв.веществ</v>
          </cell>
        </row>
        <row r="4070">
          <cell r="I4070" t="str">
            <v>2007600960 ТЭЦ ВАЗа. ТП сист сигнализации по периме</v>
          </cell>
        </row>
        <row r="4071">
          <cell r="I4071" t="str">
            <v>2007600961 Установка частот.рег.на нас.НСП-3№300004</v>
          </cell>
        </row>
        <row r="4072">
          <cell r="I4072" t="str">
            <v>2007600962 Техпер.сист.пож.сигн.УЗЗС ХВО-2</v>
          </cell>
        </row>
        <row r="4073">
          <cell r="I4073" t="str">
            <v>2007600963 ТЭЦ ВАЗа. ТП сист видеонаблюд по перимет</v>
          </cell>
        </row>
        <row r="4074">
          <cell r="I4074" t="str">
            <v>2007600964 Обор. постов охраны вышками, знаками</v>
          </cell>
        </row>
        <row r="4075">
          <cell r="I4075" t="str">
            <v>2007600965 ТЭЦ ВАЗа. Рек периметр огражд с замен от</v>
          </cell>
        </row>
        <row r="4076">
          <cell r="I4076" t="str">
            <v>2007600966 ТЭЦ ВАЗа. Замена отдельных участков огр.</v>
          </cell>
        </row>
        <row r="4077">
          <cell r="I4077" t="str">
            <v>2007600967 ТЭЦ ВАЗа. Замена пароперепускных трубопр</v>
          </cell>
        </row>
        <row r="4078">
          <cell r="I4078" t="str">
            <v>2007600968 Оборуд.дос-ой площадки на КПП-1</v>
          </cell>
        </row>
        <row r="4079">
          <cell r="I4079" t="str">
            <v>2007600969 ТЭЦ ВАЗа. Замена главного паропровода ТГ</v>
          </cell>
        </row>
        <row r="4080">
          <cell r="I4080" t="str">
            <v>2007600970 ТЭЦ ВАЗа. ТП ОМХ.2 оч.ПК3.Вынос кабельно</v>
          </cell>
        </row>
        <row r="4081">
          <cell r="I4081" t="str">
            <v>2007600971 ТЭЦ ВАЗа. Техперевооружение котла ТГМЕ</v>
          </cell>
        </row>
        <row r="4082">
          <cell r="I4082" t="str">
            <v>2007600972 Экспертиза ПБ дымовой трубы по ТЭЦ-2</v>
          </cell>
        </row>
        <row r="4083">
          <cell r="I4083" t="str">
            <v>2007600973 ТЭЦ ВАЗа. Техперевооруженние  ГРП-2</v>
          </cell>
        </row>
        <row r="4084">
          <cell r="I4084" t="str">
            <v>2007600974 ТЭЦ ВАЗа. Техперевооружение котла ТГМЕ</v>
          </cell>
        </row>
        <row r="4085">
          <cell r="I4085" t="str">
            <v>2007600975 ТЭЦ ВАЗа. Техперевооружение ТГМЕ-464 ст.</v>
          </cell>
        </row>
        <row r="4086">
          <cell r="I4086" t="str">
            <v>2007600976 ТЭЦ ВАЗа. ТП ОМХ.2 оч.ПК2.Автоматизация</v>
          </cell>
        </row>
        <row r="4087">
          <cell r="I4087" t="str">
            <v>2007600977 ТЭЦ ВАЗа. ТП ОМХ.2 оч.ПК1.Мазутонасосная</v>
          </cell>
        </row>
        <row r="4088">
          <cell r="I4088" t="str">
            <v>2007600978 Техпер. деаэратора высокого давления</v>
          </cell>
        </row>
        <row r="4089">
          <cell r="I4089" t="str">
            <v>2007600979 ТоТЭЦ. Установка сист.досмотра-металлоде</v>
          </cell>
        </row>
        <row r="4090">
          <cell r="I4090" t="str">
            <v>2007600980 Техпер. деаэратора низкого давления</v>
          </cell>
        </row>
        <row r="4091">
          <cell r="I4091" t="str">
            <v>2007600981 Оснащ. тех.сред-ми обнар. взрыв. веществ</v>
          </cell>
        </row>
        <row r="4092">
          <cell r="I4092" t="str">
            <v>2007600982 ИТЭЦ2 Зам водородопроводов от электролиз</v>
          </cell>
        </row>
        <row r="4093">
          <cell r="I4093" t="str">
            <v>2007600983 ТоТЭЦ. Т/П системы сигнализации по перим</v>
          </cell>
        </row>
        <row r="4094">
          <cell r="I4094" t="str">
            <v>2007600984 ТоТЭЦ. Т/П систем видеонаблюд. по периме</v>
          </cell>
        </row>
        <row r="4095">
          <cell r="I4095" t="str">
            <v>2007600985 ТоТЭЦ. Стр.зоны отчужд.на опасн.участ.пе</v>
          </cell>
        </row>
        <row r="4096">
          <cell r="I4096" t="str">
            <v>2007600986 ТоТЭЦ. Рек-я перимет.огражд. с зам.отд.м</v>
          </cell>
        </row>
        <row r="4097">
          <cell r="I4097" t="str">
            <v>2007600987 ТоТЭЦ. Техпер. с Заменой главного паропр</v>
          </cell>
        </row>
        <row r="4098">
          <cell r="I4098" t="str">
            <v>2007600988 ИТЭЦ1 Внедр.регул.прив.подпит.насосов</v>
          </cell>
        </row>
        <row r="4099">
          <cell r="I4099" t="str">
            <v>2007600989 ТоТЭЦ. ТП пом.с уст п/п двер.произв.и бы</v>
          </cell>
        </row>
        <row r="4100">
          <cell r="I4100" t="str">
            <v>2007600990 ИТЭЦ2 Рек.водоводов добавочной воды</v>
          </cell>
        </row>
        <row r="4101">
          <cell r="I4101" t="str">
            <v>2007600991 Оснащ. перим. ЦВК техн. средст. охраны</v>
          </cell>
        </row>
        <row r="4102">
          <cell r="I4102" t="str">
            <v>2007600992 Тепломагистраль ВТЭЦ2 - г.Воркута</v>
          </cell>
        </row>
        <row r="4103">
          <cell r="I4103" t="str">
            <v>2007600993 Строительство линии</v>
          </cell>
        </row>
        <row r="4104">
          <cell r="I4104" t="str">
            <v>2007600994 Аттестация сварочного оборуд_СТТ</v>
          </cell>
        </row>
        <row r="4105">
          <cell r="I4105" t="str">
            <v>2007600995 Аттестация свар.лаб._СТТ</v>
          </cell>
        </row>
        <row r="4106">
          <cell r="I4106" t="str">
            <v>2007600996 Разработка проекта НДС</v>
          </cell>
        </row>
        <row r="4107">
          <cell r="I4107" t="str">
            <v>2007600997 Разработка проекта обоснования СЗЗдля ЦК</v>
          </cell>
        </row>
        <row r="4108">
          <cell r="I4108" t="str">
            <v>2007600998 ЭПБ ГРУ кот. "Кирзавод"</v>
          </cell>
        </row>
        <row r="4109">
          <cell r="I4109" t="str">
            <v>2007600999 ЭПБ дымовой трубы кот. 2 мкр.</v>
          </cell>
        </row>
        <row r="4110">
          <cell r="I4110" t="str">
            <v>2007601000 Экспертиза ПБ котлов по СТТ</v>
          </cell>
        </row>
        <row r="4111">
          <cell r="I4111" t="str">
            <v>2007601001 ЭПБ п/п общестанционных_СТТ</v>
          </cell>
        </row>
        <row r="4112">
          <cell r="I4112" t="str">
            <v>2007601002 Разработка декларации о сост.сточных вод</v>
          </cell>
        </row>
        <row r="4113">
          <cell r="I4113" t="str">
            <v>2007601003 ЭПБ магистрального паропровода №2</v>
          </cell>
        </row>
        <row r="4114">
          <cell r="I4114" t="str">
            <v>2007601004 ЭПБ Трубопров_ТС</v>
          </cell>
        </row>
        <row r="4115">
          <cell r="I4115" t="str">
            <v>2007601005 ТПиР котельных</v>
          </cell>
        </row>
        <row r="4116">
          <cell r="I4116" t="str">
            <v>2007601006 Осна-ие тех-ми ср-ми обнар взрыв.веществ</v>
          </cell>
        </row>
        <row r="4117">
          <cell r="I4117" t="str">
            <v>2007601007 Оборудование зоны отторжения</v>
          </cell>
        </row>
        <row r="4118">
          <cell r="I4118" t="str">
            <v>2007601008 Рек-ия дежурного освещения</v>
          </cell>
        </row>
        <row r="4119">
          <cell r="I4119" t="str">
            <v>2007601009 ТоТЭЦ. Огнезащитное покрытие кабелей</v>
          </cell>
        </row>
        <row r="4120">
          <cell r="I4120" t="str">
            <v>2007601010 Рек-ия охранного видеонаблюдения</v>
          </cell>
        </row>
        <row r="4121">
          <cell r="I4121" t="str">
            <v>2007601011 ИСП Рек.уч. гор. теп.сетей (дог.концес.)</v>
          </cell>
        </row>
        <row r="4122">
          <cell r="I4122" t="str">
            <v>2007601012 Прив-ие системы газ-ия котла №3 Ор.кот.</v>
          </cell>
        </row>
        <row r="4123">
          <cell r="I4123" t="str">
            <v>2007601013 Обор. постов наблюдательными вышками</v>
          </cell>
        </row>
        <row r="4124">
          <cell r="I4124" t="str">
            <v>2007601014 Получение акта соответств. АИИСКУЭ ТЭЦ-1</v>
          </cell>
        </row>
        <row r="4125">
          <cell r="I4125" t="str">
            <v>2007601015 ТоТЭЦ. Установка АПС и СОУЭ в производст</v>
          </cell>
        </row>
        <row r="4126">
          <cell r="I4126" t="str">
            <v>2007601016 АРМ СРЗА</v>
          </cell>
        </row>
        <row r="4127">
          <cell r="I4127" t="str">
            <v>2007601017 ТоТЭЦ. Техперевооружение с Заменой конц.</v>
          </cell>
        </row>
        <row r="4128">
          <cell r="I4128" t="str">
            <v>2007601018 Реконстр.диспетчерской связи</v>
          </cell>
        </row>
        <row r="4129">
          <cell r="I4129" t="str">
            <v>2007601019 Включение в АИИС новых потребителей</v>
          </cell>
        </row>
        <row r="4130">
          <cell r="I4130" t="str">
            <v>2007601020 Оснщ.резерв.пар.ЖД.эстак.МХ.сигнал.ДовКо</v>
          </cell>
        </row>
        <row r="4131">
          <cell r="I4131" t="str">
            <v>2007601021 АИИС КУЭ РРЭ ТЭЦ-3</v>
          </cell>
        </row>
        <row r="4132">
          <cell r="I4132" t="str">
            <v>2007601022 Оборудование КПП-2</v>
          </cell>
        </row>
        <row r="4133">
          <cell r="I4133" t="str">
            <v>2007601023 Оснщ.приб.изм.ур.м/б №4 МН-2;№5,6 МН-3</v>
          </cell>
        </row>
        <row r="4134">
          <cell r="I4134" t="str">
            <v>2007601024 Оснщ.приб.изм.ур.бак к/щ 2ХВО-1.1-4ХВО-2</v>
          </cell>
        </row>
        <row r="4135">
          <cell r="I4135" t="str">
            <v>2007601025 Замена ГРК от Г-26 до Г-7_подкл к/а 1-13</v>
          </cell>
        </row>
        <row r="4136">
          <cell r="I4136" t="str">
            <v>2007601026 Оснащение техническими средствами</v>
          </cell>
        </row>
        <row r="4137">
          <cell r="I4137" t="str">
            <v>2007601027 Независимое резервное электропитание кар</v>
          </cell>
        </row>
        <row r="4138">
          <cell r="I4138" t="str">
            <v>2007601028 Оборудование зоны отторжения</v>
          </cell>
        </row>
        <row r="4139">
          <cell r="I4139" t="str">
            <v>2007601029 Тех.пер. ЩПТ-1</v>
          </cell>
        </row>
        <row r="4140">
          <cell r="I4140" t="str">
            <v>2007601030 ИТЭЦ1 Внедр.регул.прив.пит.насосов 6кВ</v>
          </cell>
        </row>
        <row r="4141">
          <cell r="I4141" t="str">
            <v>2007601031 Установка системы досмотра - металлодет.</v>
          </cell>
        </row>
        <row r="4142">
          <cell r="I4142" t="str">
            <v>2007601032 Техперевооружение отдельных участков огр</v>
          </cell>
        </row>
        <row r="4143">
          <cell r="I4143" t="str">
            <v>2007601033 Техперевооружение ТМ-3 3НО-380 – 3НО-367</v>
          </cell>
        </row>
        <row r="4144">
          <cell r="I4144" t="str">
            <v>2007601034 ИТЭЦ1 Внедр.регул.прив.сет.насоса 6кВ</v>
          </cell>
        </row>
        <row r="4145">
          <cell r="I4145" t="str">
            <v>2007601035 Техпер газопр и газ об котла ПК-19 ст.№2</v>
          </cell>
        </row>
        <row r="4146">
          <cell r="I4146" t="str">
            <v>2007601036 Техперевооружение периметрального огражд</v>
          </cell>
        </row>
        <row r="4147">
          <cell r="I4147" t="str">
            <v>2007601037 к.а.ПК-19 ст.№4</v>
          </cell>
        </row>
        <row r="4148">
          <cell r="I4148" t="str">
            <v>2007601038 Охрана периметра ТЭЦ-1</v>
          </cell>
        </row>
        <row r="4149">
          <cell r="I4149" t="str">
            <v>2007601039 ИТЭЦ1 Замена аккумуляторной батареи №2</v>
          </cell>
        </row>
        <row r="4150">
          <cell r="I4150" t="str">
            <v>2007601040 Заграждение Егоза на ТЭЦ-1</v>
          </cell>
        </row>
        <row r="4151">
          <cell r="I4151" t="str">
            <v>2007601041 КИА на золоотвале ТЭЦ-1</v>
          </cell>
        </row>
        <row r="4152">
          <cell r="I4152" t="str">
            <v>2007601042 Установка СКУД на КПП</v>
          </cell>
        </row>
        <row r="4153">
          <cell r="I4153" t="str">
            <v>2007601043 Реконструкция кабельных тоннелей</v>
          </cell>
        </row>
        <row r="4154">
          <cell r="I4154" t="str">
            <v>2007601044 Заграждение Егоза на ЦВК</v>
          </cell>
        </row>
        <row r="4155">
          <cell r="I4155" t="str">
            <v>2007601045 Охрана периметра ЦВК</v>
          </cell>
        </row>
        <row r="4156">
          <cell r="I4156" t="str">
            <v>2007601046 ИТЭЦ1 Пер.соб.нужд3кВна6кВс дем.с3кВ№1-4</v>
          </cell>
        </row>
        <row r="4157">
          <cell r="I4157" t="str">
            <v>2007601047 Реконструкция гидроузла ВТЭЦ-2</v>
          </cell>
        </row>
        <row r="4158">
          <cell r="I4158" t="str">
            <v>2007601048 Земельный участок под ЗШО ТЭЦ-2</v>
          </cell>
        </row>
        <row r="4159">
          <cell r="I4159" t="str">
            <v>2007601049 Система ав. пожаротушения ТТП</v>
          </cell>
        </row>
        <row r="4160">
          <cell r="I4160" t="str">
            <v>2007601050 Дорожные блокираторы ТЭЦ-2</v>
          </cell>
        </row>
        <row r="4161">
          <cell r="I4161" t="str">
            <v>2007601051 Охранное телевидение ТЭЦ-2</v>
          </cell>
        </row>
        <row r="4162">
          <cell r="I4162" t="str">
            <v>2007601052 ПТВМ-100</v>
          </cell>
        </row>
        <row r="4163">
          <cell r="I4163" t="str">
            <v>2007601053 Ограждение периметра ТЭЦ-2</v>
          </cell>
        </row>
        <row r="4164">
          <cell r="I4164" t="str">
            <v>2007601054 Модернизация системы газопотребл. котла</v>
          </cell>
        </row>
        <row r="4165">
          <cell r="I4165" t="str">
            <v>2007601055 Установка системы досмотра - метал.детек</v>
          </cell>
        </row>
        <row r="4166">
          <cell r="I4166" t="str">
            <v>2007601056 Установка доп. наружного освещения</v>
          </cell>
        </row>
        <row r="4167">
          <cell r="I4167" t="str">
            <v>2007601057 Независимое резервное электропитание</v>
          </cell>
        </row>
        <row r="4168">
          <cell r="I4168" t="str">
            <v>2007601058 Установка доп. системы видеонаблюдения</v>
          </cell>
        </row>
        <row r="4169">
          <cell r="I4169" t="str">
            <v>2007601059 Тех.пер.мазутного хоз-ва НкТЭЦ-1</v>
          </cell>
        </row>
        <row r="4170">
          <cell r="I4170" t="str">
            <v>2007601060 Реконструкция систем пожарной сигнализац</v>
          </cell>
        </row>
        <row r="4171">
          <cell r="I4171" t="str">
            <v>2007601061 Установка доп. системы видеонаблюдения</v>
          </cell>
        </row>
        <row r="4172">
          <cell r="I4172" t="str">
            <v>2007601062 НК-1. Модернизация ЗРУ-35</v>
          </cell>
        </row>
        <row r="4173">
          <cell r="I4173" t="str">
            <v>2007601063 Техпер ТМ-5 от 5ТК-5 до ЦТП-2 2 мкр. С/З</v>
          </cell>
        </row>
        <row r="4174">
          <cell r="I4174" t="str">
            <v>2007601064 ОНМ. Сетевое оборудование</v>
          </cell>
        </row>
        <row r="4175">
          <cell r="I4175" t="str">
            <v>2007601065 ТоТУТС. система внешней сигнализации</v>
          </cell>
        </row>
        <row r="4176">
          <cell r="I4176" t="str">
            <v>2007601066 ОНМ. ВТ и оргтехника</v>
          </cell>
        </row>
        <row r="4177">
          <cell r="I4177" t="str">
            <v>2007601067 Реконструкция переговорной комнаты</v>
          </cell>
        </row>
        <row r="4178">
          <cell r="I4178" t="str">
            <v>2007601068 Модернизация АССиПТИ ТЭЦ-1</v>
          </cell>
        </row>
        <row r="4179">
          <cell r="I4179" t="str">
            <v>2007601069 ТоТУТС. Видеонаблюдение и слежение</v>
          </cell>
        </row>
        <row r="4180">
          <cell r="I4180" t="str">
            <v>2007601070 Реконструкция серверных помещений</v>
          </cell>
        </row>
        <row r="4181">
          <cell r="I4181" t="str">
            <v>2007601071 Модернизация УПАТС AVAYA</v>
          </cell>
        </row>
        <row r="4182">
          <cell r="I4182" t="str">
            <v>2007601072 Реконструкция электропитания узлов связи</v>
          </cell>
        </row>
        <row r="4183">
          <cell r="I4183" t="str">
            <v>2007601073 Модернизация локальной сети филиала</v>
          </cell>
        </row>
        <row r="4184">
          <cell r="I4184" t="str">
            <v>2007601074 Реконструкция системы записи дисп.перег.</v>
          </cell>
        </row>
        <row r="4185">
          <cell r="I4185" t="str">
            <v>2007601075 Модернизация систем АСУТП "КРУГ"</v>
          </cell>
        </row>
        <row r="4186">
          <cell r="I4186" t="str">
            <v>2007601076 ТоТУТС. Видеонаблюдение и слежение</v>
          </cell>
        </row>
        <row r="4187">
          <cell r="I4187" t="str">
            <v>2007601077 НК ТУТС. Техпер.систем сигнализации</v>
          </cell>
        </row>
        <row r="4188">
          <cell r="I4188" t="str">
            <v>2007601078 ИТЭЦ1 Замена водогрейного котла №2</v>
          </cell>
        </row>
        <row r="4189">
          <cell r="I4189" t="str">
            <v>2007601079 НК ТУТС. Система видеонаблюдения</v>
          </cell>
        </row>
        <row r="4190">
          <cell r="I4190" t="str">
            <v>2007601080 ИТЭЦ1 Пер.п/туш.каб.соор.на туш.расп.вод</v>
          </cell>
        </row>
        <row r="4191">
          <cell r="I4191" t="str">
            <v>2007601081 ИТЭЦ1 Рек.ж/д путей мазутной базы</v>
          </cell>
        </row>
        <row r="4192">
          <cell r="I4192" t="str">
            <v>2007601082 Тех.пер. подъездных жд путей</v>
          </cell>
        </row>
        <row r="4193">
          <cell r="I4193" t="str">
            <v>2007601083 ИТЭЦ1 Уст.сис.охр.пер,охр.тв и осв.маз.б</v>
          </cell>
        </row>
        <row r="4194">
          <cell r="I4194" t="str">
            <v>2007601084 ИТЭЦ2 Ст.тр.сет.воды м/дПВК2 и гл.корп</v>
          </cell>
        </row>
        <row r="4195">
          <cell r="I4195" t="str">
            <v>2007601085 ИТЭЦ2 Мод.цир.нас.и уст.пер.на нап.циркв</v>
          </cell>
        </row>
        <row r="4196">
          <cell r="I4196" t="str">
            <v>2007601086 ИТЭЦ2 Уст.регулир.привода пит.насосов</v>
          </cell>
        </row>
        <row r="4197">
          <cell r="I4197" t="str">
            <v>2007601087 ИТЭЦ2 Мод.град.с част.зам.ЖБК и куб.орос</v>
          </cell>
        </row>
        <row r="4198">
          <cell r="I4198" t="str">
            <v>2007601088 Оснащение СТС видеокамерами</v>
          </cell>
        </row>
        <row r="4199">
          <cell r="I4199" t="str">
            <v>2007601089 Установка тревожного освещения на ЦВК</v>
          </cell>
        </row>
        <row r="4200">
          <cell r="I4200" t="str">
            <v>2007601090 ИТЭЦ2 Устан.электр.конвейерных весов</v>
          </cell>
        </row>
        <row r="4201">
          <cell r="I4201" t="str">
            <v>2007601091 ИТЭЦ2 Мод.пов.наг.ВК ПТВМ180 на нов.</v>
          </cell>
        </row>
        <row r="4202">
          <cell r="I4202" t="str">
            <v>2007601092 Тех.пер. ОРУ-110кВ,КРУ-6кВ, ТЭЦ-3</v>
          </cell>
        </row>
        <row r="4203">
          <cell r="I4203" t="str">
            <v>2007601093 ИТЭЦ2 Мод.пов.наг.ВК КВГМ180 на нов.</v>
          </cell>
        </row>
        <row r="4204">
          <cell r="I4204" t="str">
            <v>2007601094 ИТЭЦ2 Мод.пов.наг.ВК ПТВМ-180с№1на нов</v>
          </cell>
        </row>
        <row r="4205">
          <cell r="I4205" t="str">
            <v>2007601095 ВНА. Разрешения. Нормативы</v>
          </cell>
        </row>
        <row r="4206">
          <cell r="I4206" t="str">
            <v>2007601096 ИТЭЦ2 Мод.2ступ.ВЗП к/а ТП-87-1 ст.№4</v>
          </cell>
        </row>
        <row r="4207">
          <cell r="I4207" t="str">
            <v>2007601097 ИТЭЦ2 Ор.от.дым.газ.от ВК КВГМ-180 3,4,5</v>
          </cell>
        </row>
        <row r="4208">
          <cell r="I4208" t="str">
            <v>2007601098 ИТЭЦ2 Модерн.глав.паропровода 2 секции</v>
          </cell>
        </row>
        <row r="4209">
          <cell r="I4209" t="str">
            <v>2007601099 ИТЭЦ2 Техпер.сис.КИПиА ПК-1, АИИС</v>
          </cell>
        </row>
        <row r="4210">
          <cell r="I4210" t="str">
            <v>2007601100 ИТЭЦ2 Пр.газ.обор.к/аТП-87-1с№4в соотв</v>
          </cell>
        </row>
        <row r="4211">
          <cell r="I4211" t="str">
            <v>2007601101 ИТЭЦ2 Пр.газ.об.к/аПТВМс№2в соот.с ПБ</v>
          </cell>
        </row>
        <row r="4212">
          <cell r="I4212" t="str">
            <v>2007601102 ИТЭЦ2 Пр.газ.об.к/аКВГМ180с№3в соот.сПБ</v>
          </cell>
        </row>
        <row r="4213">
          <cell r="I4213" t="str">
            <v>2007601103 ИТЭЦ2 Пр.газ.об.к/аПТВМ180с№1в соот.с ПБ</v>
          </cell>
        </row>
        <row r="4214">
          <cell r="I4214" t="str">
            <v>2007601104 ИТЭЦ2 Замена лифта пас. П-500 (СБК)</v>
          </cell>
        </row>
        <row r="4215">
          <cell r="I4215" t="str">
            <v>2007601105 ИТЭЦ2 Замена лифта грузового ПГ-291</v>
          </cell>
        </row>
        <row r="4216">
          <cell r="I4216" t="str">
            <v>2007601106 СТЭЦ Уст.ЧРПна НТВ1 берег.насос.станции</v>
          </cell>
        </row>
        <row r="4217">
          <cell r="I4217" t="str">
            <v>2007601107 СТЭЦ Уст.регул.прив. на сет.насосе 6кВ</v>
          </cell>
        </row>
        <row r="4218">
          <cell r="I4218" t="str">
            <v>2007601108 СТЭЦ Уст.ЧРПна подпит.нас.ст№1,2 0,4кВ</v>
          </cell>
        </row>
        <row r="4219">
          <cell r="I4219" t="str">
            <v>2007601109 Строительство золоотвала ТЭЦ-2</v>
          </cell>
        </row>
        <row r="4220">
          <cell r="I4220" t="str">
            <v>2007601110 СТЭЦ Зам.пит.нас.ПЭН№3с э/д на нас.мен</v>
          </cell>
        </row>
        <row r="4221">
          <cell r="I4221" t="str">
            <v>2007601111 СТЭЦ Рек.вод.тех.воды с зам.чуг.вод. п/э</v>
          </cell>
        </row>
        <row r="4222">
          <cell r="I4222" t="str">
            <v>2007601112 СТЭЦ Мод.тепл.узла с зам.осн.бойлера№4</v>
          </cell>
        </row>
        <row r="4223">
          <cell r="I4223" t="str">
            <v>2007601113 СТЭЦ. Рек.зазем.катуш.с зам.на уст.с авт</v>
          </cell>
        </row>
        <row r="4224">
          <cell r="I4224" t="str">
            <v>2007601114 СТЭЦ Пр.газ.об.к/аКВГМ100с№1в соот.сПБ</v>
          </cell>
        </row>
        <row r="4225">
          <cell r="I4225" t="str">
            <v>2007601115 СТЭЦ Пр.газ.об.к/аКВГМ100с№2в соот.сПБ</v>
          </cell>
        </row>
        <row r="4226">
          <cell r="I4226" t="str">
            <v>2007601116 Тех. пер. системы АПС в пом. охр.</v>
          </cell>
        </row>
        <row r="4227">
          <cell r="I4227" t="str">
            <v>2007601117 Перевод потребителей Пустош-Бор ЦТС</v>
          </cell>
        </row>
        <row r="4228">
          <cell r="I4228" t="str">
            <v>2007601118 Замен. основ. кирп. ограждения ТЭЦ-1</v>
          </cell>
        </row>
        <row r="4229">
          <cell r="I4229" t="str">
            <v>2007601119 Замен. основ. кирпич. огражд. ТЭЦ-1</v>
          </cell>
        </row>
        <row r="4230">
          <cell r="I4230" t="str">
            <v>2007601120 Модерн. системы видеонаблюдения ТЭЦ-1</v>
          </cell>
        </row>
        <row r="4231">
          <cell r="I4231" t="str">
            <v>2007601121 Модерн. сист.видеонаблюдения ТЭЦ-1</v>
          </cell>
        </row>
        <row r="4232">
          <cell r="I4232" t="str">
            <v>2007601122 Модерн. системы видеонаблюдения ТЭЦ-2</v>
          </cell>
        </row>
        <row r="4233">
          <cell r="I4233" t="str">
            <v>2007601123 Модерн. сисемы видеонаблюдения ТЭЦ-2</v>
          </cell>
        </row>
        <row r="4234">
          <cell r="I4234" t="str">
            <v>2007601124 ТУТС ТП системы сигнализации</v>
          </cell>
        </row>
        <row r="4235">
          <cell r="I4235" t="str">
            <v>2007601125 Модерн. системы видеонаблюдения ТЭЦ-3</v>
          </cell>
        </row>
        <row r="4236">
          <cell r="I4236" t="str">
            <v>2007601126 Оснащение АПС и СОУЭ объектов ТЭЦ-2</v>
          </cell>
        </row>
        <row r="4237">
          <cell r="I4237" t="str">
            <v>2007601127 Модерн. системы видеонаблюдения ТЭЦ-3</v>
          </cell>
        </row>
        <row r="4238">
          <cell r="I4238" t="str">
            <v>2007601128 Тех. перевоор. схемы охр. освещ. ТЭЦ-1</v>
          </cell>
        </row>
        <row r="4239">
          <cell r="I4239" t="str">
            <v>2007601129 Тех.пер. ГРП ИвТЭЦ-3</v>
          </cell>
        </row>
        <row r="4240">
          <cell r="I4240" t="str">
            <v>2007601130 Тех. перевоор. схемы охр. освещ. ТЭЦ-1</v>
          </cell>
        </row>
        <row r="4241">
          <cell r="I4241" t="str">
            <v>2007601131 Тех. перевоор. схемы охран. освещ. ТЭЦ-2</v>
          </cell>
        </row>
        <row r="4242">
          <cell r="I4242" t="str">
            <v>2007601132 Тех. перевоор. схемы охран. освещ. ТЭЦ-2</v>
          </cell>
        </row>
        <row r="4243">
          <cell r="I4243" t="str">
            <v>2007601133 Тех. перевоор. схемы охран. освещ. ТЭЦ-3</v>
          </cell>
        </row>
        <row r="4244">
          <cell r="I4244" t="str">
            <v>2007601134 Тех. перевоор. схемы охран. освещ. ТЭЦ-3</v>
          </cell>
        </row>
        <row r="4245">
          <cell r="I4245" t="str">
            <v>2007601135 Перевод потребителей ЦТС Соснево</v>
          </cell>
        </row>
        <row r="4246">
          <cell r="I4246" t="str">
            <v>2007601136 УТЭЦ-1 Устан. авт. системы контр.</v>
          </cell>
        </row>
        <row r="4247">
          <cell r="I4247" t="str">
            <v>2007601137 ГАЗОПРОВОД И ГАЗ. ОБ. КОТЛА №1 Гурз.</v>
          </cell>
        </row>
        <row r="4248">
          <cell r="I4248" t="str">
            <v>2007601138 УТЭЦ-1 Устан. противотар. устройства</v>
          </cell>
        </row>
        <row r="4249">
          <cell r="I4249" t="str">
            <v>2007601139 Тех.пер. электролизной уст-ки ИвТЭЦ-3</v>
          </cell>
        </row>
        <row r="4250">
          <cell r="I4250" t="str">
            <v>2007601140 УТЭЦ-1 Устан. арочного металлодетектора</v>
          </cell>
        </row>
        <row r="4251">
          <cell r="I4251" t="str">
            <v>2007601141 Рек.сис-ы предочистки</v>
          </cell>
        </row>
        <row r="4252">
          <cell r="I4252" t="str">
            <v>2007601142 Рек.солемеров насыщ. пара</v>
          </cell>
        </row>
        <row r="4253">
          <cell r="I4253" t="str">
            <v>2007601143 Замена эл.двиг пит. насоса №7</v>
          </cell>
        </row>
        <row r="4254">
          <cell r="I4254" t="str">
            <v>2007601144 Установка видеокамер на крит.участк.</v>
          </cell>
        </row>
        <row r="4255">
          <cell r="I4255" t="str">
            <v>2007601145 Монтаж сх. охл. ферм машзала</v>
          </cell>
        </row>
        <row r="4256">
          <cell r="I4256" t="str">
            <v>2007601146 Рек. сис-ы газоснабж. ст. №7</v>
          </cell>
        </row>
        <row r="4257">
          <cell r="I4257" t="str">
            <v>2007601147 Рек. сис-ы газоснаб. ст.№5</v>
          </cell>
        </row>
        <row r="4258">
          <cell r="I4258" t="str">
            <v>2007601148 Рек. АУПС ТЭЦ-1</v>
          </cell>
        </row>
        <row r="4259">
          <cell r="I4259" t="str">
            <v>2007601149 Прибор вибрации КДВ</v>
          </cell>
        </row>
        <row r="4260">
          <cell r="I4260" t="str">
            <v>2007601150 Тех.пер. ПТ-80 №1 Оснащ. аппар. виброкон</v>
          </cell>
        </row>
        <row r="4261">
          <cell r="I4261" t="str">
            <v>2007601151 Прибор АКПМ-02ГМ</v>
          </cell>
        </row>
        <row r="4262">
          <cell r="I4262" t="str">
            <v>2007601152 Прибор ИОНОМЕТР</v>
          </cell>
        </row>
        <row r="4263">
          <cell r="I4263" t="str">
            <v>2007601153 Оснащение АПС и СОУЭ помещений ИвТЭЦ-1</v>
          </cell>
        </row>
        <row r="4264">
          <cell r="I4264" t="str">
            <v>2007601154 Перевод потребителей ЦТС Кольма</v>
          </cell>
        </row>
        <row r="4265">
          <cell r="I4265" t="str">
            <v>2007601155 Тех.пер.КРУ-6кВ ТЭЦ-3.Оснащ.быстр.защ.</v>
          </cell>
        </row>
        <row r="4266">
          <cell r="I4266" t="str">
            <v>2007601156 Тех. пер. системы видио-1</v>
          </cell>
        </row>
        <row r="4267">
          <cell r="I4267" t="str">
            <v>2007601157 Тех.пер. сист. газ. №9 ГМ-50 ТЭЦ-1</v>
          </cell>
        </row>
        <row r="4268">
          <cell r="I4268" t="str">
            <v>2007601158 Рек. сет труб-ов кол пик-го к ПТВМ-100</v>
          </cell>
        </row>
        <row r="4269">
          <cell r="I4269" t="str">
            <v>2007601159 Перевод отопления на теплоноситель вода</v>
          </cell>
        </row>
        <row r="4270">
          <cell r="I4270" t="str">
            <v>2007601160 ИТЦ ПК ТГК-9  ОНМ</v>
          </cell>
        </row>
        <row r="4271">
          <cell r="I4271" t="str">
            <v>2007601161 АПС и СОУЭ помещений ТЭЦ-3</v>
          </cell>
        </row>
        <row r="4272">
          <cell r="I4272" t="str">
            <v>2007601162 Тех.пер.системы газ №10 ГМ-50 ТЭЦ-1</v>
          </cell>
        </row>
        <row r="4273">
          <cell r="I4273" t="str">
            <v>2007601163 Тех.пер.дымовой трубы. Светоограждение</v>
          </cell>
        </row>
        <row r="4274">
          <cell r="I4274" t="str">
            <v>2007601164 Тех.пер. сист. газ. ка №2 ТП-170</v>
          </cell>
        </row>
        <row r="4275">
          <cell r="I4275" t="str">
            <v>2007601165 Оснащение защитами обмотки ротора т.г. 4</v>
          </cell>
        </row>
        <row r="4276">
          <cell r="I4276" t="str">
            <v>2007601166 Тех.пер.сист.газ. №3 ТП-170</v>
          </cell>
        </row>
        <row r="4277">
          <cell r="I4277" t="str">
            <v>2007601167 Тех. пер схемы артезианской воды ТЭЦ-3</v>
          </cell>
        </row>
        <row r="4278">
          <cell r="I4278" t="str">
            <v>2007601168 тех.пер. сист. газ. №4 ТП-170</v>
          </cell>
        </row>
        <row r="4279">
          <cell r="I4279" t="str">
            <v>2007601169 Оснащение ЩКА т.г. №3 системой монитор</v>
          </cell>
        </row>
        <row r="4280">
          <cell r="I4280" t="str">
            <v>2007601170 Тех.пер.сист. газ. №1 ТП-87 ТЭЦ-3</v>
          </cell>
        </row>
        <row r="4281">
          <cell r="I4281" t="str">
            <v>2007601171 ОНМ механизмы и оборудование ТЭЦ-1</v>
          </cell>
        </row>
        <row r="4282">
          <cell r="I4282" t="str">
            <v>2007601172 Оснащение защитами обмотки ротора т.г. 3</v>
          </cell>
        </row>
        <row r="4283">
          <cell r="I4283" t="str">
            <v>2007601173 Тех.пер.сист.газ.№4 КВГМ-100 ТЭЦ-3</v>
          </cell>
        </row>
        <row r="4284">
          <cell r="I4284" t="str">
            <v>2007601174 ОНМ механизмы и оборудование ТЭЦ-2</v>
          </cell>
        </row>
        <row r="4285">
          <cell r="I4285" t="str">
            <v>2007601175 Техпер.маг т/с в част.защ.от элхим.корр.</v>
          </cell>
        </row>
        <row r="4286">
          <cell r="I4286" t="str">
            <v>2007601176 Реконструкция М1-06 ВК 2 до ТК 555</v>
          </cell>
        </row>
        <row r="4287">
          <cell r="I4287" t="str">
            <v>2007601177 ПТС  ТК-52-мкрн.Данилиха</v>
          </cell>
        </row>
        <row r="4288">
          <cell r="I4288" t="str">
            <v>2007601178 ОНМ механизмы и оборудование ТЭЦ-3</v>
          </cell>
        </row>
        <row r="4289">
          <cell r="I4289" t="str">
            <v>2007601179 "М1-01, Г. Звезда тк 55-65"</v>
          </cell>
        </row>
        <row r="4290">
          <cell r="I4290" t="str">
            <v>2007601180 ОНМ механизмы и оборудование ИГТС</v>
          </cell>
        </row>
        <row r="4291">
          <cell r="I4291" t="str">
            <v>2007601181 Тех.пер. градирни №3 ТЭЦ-3</v>
          </cell>
        </row>
        <row r="4292">
          <cell r="I4292" t="str">
            <v>2007601182 ОНМ механизмы и оборудование ИА</v>
          </cell>
        </row>
        <row r="4293">
          <cell r="I4293" t="str">
            <v>2007601183 Модернизация сист. кондиц. серверной</v>
          </cell>
        </row>
        <row r="4294">
          <cell r="I4294" t="str">
            <v>2007601184 ОНМ механизмы и оборудование ИвТЭЦ-1</v>
          </cell>
        </row>
        <row r="4295">
          <cell r="I4295" t="str">
            <v>2007601185 М1-01, К-55А - К-59</v>
          </cell>
        </row>
        <row r="4296">
          <cell r="I4296" t="str">
            <v>2007601186 Тех.пер. градирни №4 ТЭЦ-3</v>
          </cell>
        </row>
        <row r="4297">
          <cell r="I4297" t="str">
            <v>2007601187 ОНМ механизмы и оборудование ТЭЦ-2</v>
          </cell>
        </row>
        <row r="4298">
          <cell r="I4298" t="str">
            <v>2007601188 Построение сист. авт.расчета ТЭП (ТЭЦ-2)</v>
          </cell>
        </row>
        <row r="4299">
          <cell r="I4299" t="str">
            <v>2007601189 Теплосеть от ТК-65-7 до ТК-65-9</v>
          </cell>
        </row>
        <row r="4300">
          <cell r="I4300" t="str">
            <v>2007601190 Тех. перевоор. схемы собств. нужд ТЭЦ-2</v>
          </cell>
        </row>
        <row r="4301">
          <cell r="I4301" t="str">
            <v>2007601191 ОНМ механизмы и оборудование ТЭЦ-3</v>
          </cell>
        </row>
        <row r="4302">
          <cell r="I4302" t="str">
            <v>2007601192 Построение сист. авт.расчета ТЭП (ТЭЦ-3)</v>
          </cell>
        </row>
        <row r="4303">
          <cell r="I4303" t="str">
            <v>2007601193 ОНМ механизмы и оборудование ИГТС</v>
          </cell>
        </row>
        <row r="4304">
          <cell r="I4304" t="str">
            <v>2007601194 Модернизация АИИС ТУЭ ТЭЦ-3 (ПИР)</v>
          </cell>
        </row>
        <row r="4305">
          <cell r="I4305" t="str">
            <v>2007601195 М 4-01 ТК-71 до ТК-80</v>
          </cell>
        </row>
        <row r="4306">
          <cell r="I4306" t="str">
            <v>2007601196 Модернизация вентиляции эколог. лаборат.</v>
          </cell>
        </row>
        <row r="4307">
          <cell r="I4307" t="str">
            <v>2007601197 ОНМ механизмы и оборудование ИА</v>
          </cell>
        </row>
        <row r="4308">
          <cell r="I4308" t="str">
            <v>2007601198 Тех. пер. схемы труб. сетев. воды ТЭЦ-2</v>
          </cell>
        </row>
        <row r="4309">
          <cell r="I4309" t="str">
            <v>2007601199 Серверное оборудование</v>
          </cell>
        </row>
        <row r="4310">
          <cell r="I4310" t="str">
            <v>2007601200 Тех. перевоор. т.г. ст.№2 ТЭЦ-2.</v>
          </cell>
        </row>
        <row r="4311">
          <cell r="I4311" t="str">
            <v>2007601201 Тех.пер. градирни №1ТЭЦ-3</v>
          </cell>
        </row>
        <row r="4312">
          <cell r="I4312" t="str">
            <v>2007601202 Модернизация схемы подпидки т/сети хов</v>
          </cell>
        </row>
        <row r="4313">
          <cell r="I4313" t="str">
            <v>2007601203 Тех.пер. химводоподготовки ТЭЦ-1</v>
          </cell>
        </row>
        <row r="4314">
          <cell r="I4314" t="str">
            <v>2007601204 Тех. пер. сх. дрен. тр. баг. нас. ТЭЦ-2</v>
          </cell>
        </row>
        <row r="4315">
          <cell r="I4315" t="str">
            <v>2007601205 Модерн.сист.автом.рег.уровня конд.ПСВ</v>
          </cell>
        </row>
        <row r="4316">
          <cell r="I4316" t="str">
            <v>2007601206 Тех.пер. к.а. ТП-170 №1.Замен.арм.гребен</v>
          </cell>
        </row>
        <row r="4317">
          <cell r="I4317" t="str">
            <v>2007601207 Тех. перевоор. к.а. ТП-170 ст. №2 ТЭЦ-2</v>
          </cell>
        </row>
        <row r="4318">
          <cell r="I4318" t="str">
            <v>2007601208 Реконструкция вагоноопрокидывателя ИвТЭЦ</v>
          </cell>
        </row>
        <row r="4319">
          <cell r="I4319" t="str">
            <v>2007601209 ЭПБ ГРУ и газопроводов</v>
          </cell>
        </row>
        <row r="4320">
          <cell r="I4320" t="str">
            <v>2007601210 ЭПБ дымовых труб</v>
          </cell>
        </row>
        <row r="4321">
          <cell r="I4321" t="str">
            <v>2007601211 Реконструкция КИП и А ТА ст. №2 ТЭЦ-2</v>
          </cell>
        </row>
        <row r="4322">
          <cell r="I4322" t="str">
            <v>2007601212 ЭПБ зданий</v>
          </cell>
        </row>
        <row r="4323">
          <cell r="I4323" t="str">
            <v>2007601213 Реконструкция КИП и А КА ст. №7 ТЭЦ-2</v>
          </cell>
        </row>
        <row r="4324">
          <cell r="I4324" t="str">
            <v>2007601214 ЭПБ котлов</v>
          </cell>
        </row>
        <row r="4325">
          <cell r="I4325" t="str">
            <v>2007601215 Техпер. турбогенерат. ТВФ 120-2 №2</v>
          </cell>
        </row>
        <row r="4326">
          <cell r="I4326" t="str">
            <v>2007601216 ЭПБ мазутных емкостей</v>
          </cell>
        </row>
        <row r="4327">
          <cell r="I4327" t="str">
            <v>2007601217 Тех.пер. магистральных тепл.сет.</v>
          </cell>
        </row>
        <row r="4328">
          <cell r="I4328" t="str">
            <v>2007601218 Реконструкция КИП и А ТА ст. №1 ТЭЦ-2</v>
          </cell>
        </row>
        <row r="4329">
          <cell r="I4329" t="str">
            <v>2007601219 Экспертиза ПБ маз. резурвуаров_ТЭЦ-2</v>
          </cell>
        </row>
        <row r="4330">
          <cell r="I4330" t="str">
            <v>2007601220 ЭПБ мазутопроводов</v>
          </cell>
        </row>
        <row r="4331">
          <cell r="I4331" t="str">
            <v>2007601221 ИТ Расчет ТЭП ка/а4 т/а4 ТЭЦ-3 (ПИР,СМР)</v>
          </cell>
        </row>
        <row r="4332">
          <cell r="I4332" t="str">
            <v>2007601222 Техпер. сист.регистр.авар. соб.ТЭЦ-3</v>
          </cell>
        </row>
        <row r="4333">
          <cell r="I4333" t="str">
            <v>2007601223 ЭПБ сосудов</v>
          </cell>
        </row>
        <row r="4334">
          <cell r="I4334" t="str">
            <v>2007601224 ИТ Модерниз. шкафа упр. САУ к/а12 ТЭЦ-1</v>
          </cell>
        </row>
        <row r="4335">
          <cell r="I4335" t="str">
            <v>2007601233 ИТ Расчет ТЭП ка3 та1 ИвТЭЦ-2 (ПИР,СМР)</v>
          </cell>
        </row>
        <row r="4336">
          <cell r="I4336" t="str">
            <v>2007601234 Экспертиза ПБ ЗиС_ТЭЦ-2</v>
          </cell>
        </row>
        <row r="4337">
          <cell r="I4337" t="str">
            <v>2007601235 Тех.пер.аккумулят.батареи №3</v>
          </cell>
        </row>
        <row r="4338">
          <cell r="I4338" t="str">
            <v>2007601236 ЭПБ станционных паропроводов</v>
          </cell>
        </row>
        <row r="4339">
          <cell r="I4339" t="str">
            <v>2007601237 Реконструкция КИП и А КА ст. №2 ТЭЦ-2</v>
          </cell>
        </row>
        <row r="4340">
          <cell r="I4340" t="str">
            <v>2007601238 Экспертиза ПБ сосудов_ТЭЦ-2</v>
          </cell>
        </row>
        <row r="4341">
          <cell r="I4341" t="str">
            <v>2007601239 ВНА. Разрешения, Нормативы</v>
          </cell>
        </row>
        <row r="4342">
          <cell r="I4342" t="str">
            <v>2007601240 Декларации, экспертиза деклараций</v>
          </cell>
        </row>
        <row r="4343">
          <cell r="I4343" t="str">
            <v>2007601241 ЭПБ трубопроводов</v>
          </cell>
        </row>
        <row r="4344">
          <cell r="I4344" t="str">
            <v>2007601242 Тех.пер.ОРУ-35 кВ п/ст "Береговая" ТЭЦ-3</v>
          </cell>
        </row>
        <row r="4345">
          <cell r="I4345" t="str">
            <v>2007601243 Экспертиза ПБ трубопроводов_ТЭЦ-2</v>
          </cell>
        </row>
        <row r="4346">
          <cell r="I4346" t="str">
            <v>2007601244 Реконструкция КИП и А кислот. хоз. ТЭЦ-2</v>
          </cell>
        </row>
        <row r="4347">
          <cell r="I4347" t="str">
            <v>2007601245 Экспертиза ПБ технол трубопроводов_ТЭЦ-2</v>
          </cell>
        </row>
        <row r="4348">
          <cell r="I4348" t="str">
            <v>2007601246 Техпер.кабельн.трасс (замен.каб.коробов)</v>
          </cell>
        </row>
        <row r="4349">
          <cell r="I4349" t="str">
            <v>2007601247 Пересмотр декларации ГТС_ТЭЦ-2</v>
          </cell>
        </row>
        <row r="4350">
          <cell r="I4350" t="str">
            <v>2007601248 Техпер.топливопод.ТЭЦ-3.Монтаж аспир уст</v>
          </cell>
        </row>
        <row r="4351">
          <cell r="I4351" t="str">
            <v>2007601249 Аттестация технологии сварки</v>
          </cell>
        </row>
        <row r="4352">
          <cell r="I4352" t="str">
            <v>2007601250 Техперевооружение ГРП-1 ТЭЦ-2</v>
          </cell>
        </row>
        <row r="4353">
          <cell r="I4353" t="str">
            <v>2007601251 Модернизация схемы подпитки котлов ХОВ</v>
          </cell>
        </row>
        <row r="4354">
          <cell r="I4354" t="str">
            <v>2007601252 ВНА-декларации,экспертиза ИА</v>
          </cell>
        </row>
        <row r="4355">
          <cell r="I4355" t="str">
            <v>2007601253 ЭПБ ГРУ и газопроводов котельных</v>
          </cell>
        </row>
        <row r="4356">
          <cell r="I4356" t="str">
            <v>2007601254 ЭПБ дымовых труб</v>
          </cell>
        </row>
        <row r="4357">
          <cell r="I4357" t="str">
            <v>2007601255 ВНА-декларации,экспартиза ИА</v>
          </cell>
        </row>
        <row r="4358">
          <cell r="I4358" t="str">
            <v>2007601256 Лицензии SAP</v>
          </cell>
        </row>
        <row r="4359">
          <cell r="I4359" t="str">
            <v>2007601257 ЭПБ котлов</v>
          </cell>
        </row>
        <row r="4360">
          <cell r="I4360" t="str">
            <v>2007601258 ЭПБ мазутных емкостей</v>
          </cell>
        </row>
        <row r="4361">
          <cell r="I4361" t="str">
            <v>2007601259 Техпер.вес.резервн.скл.топл ТЭЦ-2.</v>
          </cell>
        </row>
        <row r="4362">
          <cell r="I4362" t="str">
            <v>2007601260 Аттестация технологии сварки_ТЭЦ-2</v>
          </cell>
        </row>
        <row r="4363">
          <cell r="I4363" t="str">
            <v>2007601261 Тех. пер. схемы гидрозолоудаления ТЭЦ-2</v>
          </cell>
        </row>
        <row r="4364">
          <cell r="I4364" t="str">
            <v>2007601262 ЭПБ сосудов</v>
          </cell>
        </row>
        <row r="4365">
          <cell r="I4365" t="str">
            <v>2007601263 СТЭЦ ИТ программа. Замена дисп.коммут</v>
          </cell>
        </row>
        <row r="4366">
          <cell r="I4366" t="str">
            <v>2007601264 Аккредитация хим. лаборатории_ТЭЦ-2</v>
          </cell>
        </row>
        <row r="4367">
          <cell r="I4367" t="str">
            <v>2007601265 ЭПБ трубопроводов</v>
          </cell>
        </row>
        <row r="4368">
          <cell r="I4368" t="str">
            <v>2007601266 Техпер.конв.4А Уст.ленточн.весов ТЭЦ-2</v>
          </cell>
        </row>
        <row r="4369">
          <cell r="I4369" t="str">
            <v>2007601267 СарГРЭС Модернизация ЛВС адм. кор</v>
          </cell>
        </row>
        <row r="4370">
          <cell r="I4370" t="str">
            <v>2007601268 СарГРЭС Монтаж ЛВС АСУТП ПИР</v>
          </cell>
        </row>
        <row r="4371">
          <cell r="I4371" t="str">
            <v>2007601269 СарГРЭС Тех.перевооруж. АСУТП ЭК№3</v>
          </cell>
        </row>
        <row r="4372">
          <cell r="I4372" t="str">
            <v>2007601270 СарТЭЦ-2 Монтаж ЛВС АСУТП ПИР</v>
          </cell>
        </row>
        <row r="4373">
          <cell r="I4373" t="str">
            <v>2007601271 ЭнгТЭЦ-3 Модернизация СКУ КА№7</v>
          </cell>
        </row>
        <row r="4374">
          <cell r="I4374" t="str">
            <v>2007601272 ЭнгТЭЦ-3 Монтаж ЛВС АСУТП ПИР</v>
          </cell>
        </row>
        <row r="4375">
          <cell r="I4375" t="str">
            <v>2007601273 БалТЭЦ-4 Монтаж ЛВС АСУТП ПИР</v>
          </cell>
        </row>
        <row r="4376">
          <cell r="I4376" t="str">
            <v>2007601274 СарТЭЦ-5 Монтаж ЛВС АСУТП ПИР</v>
          </cell>
        </row>
        <row r="4377">
          <cell r="I4377" t="str">
            <v>2007601275 Оборудование не требующее монтажа</v>
          </cell>
        </row>
        <row r="4378">
          <cell r="I4378" t="str">
            <v>2007601276 Тех. пер. к.а. ТП-170 ст. №1 ТЭЦ-3</v>
          </cell>
        </row>
        <row r="4379">
          <cell r="I4379" t="str">
            <v>2007601277 Автоматизация ручного ввода (2 -этарп)</v>
          </cell>
        </row>
        <row r="4380">
          <cell r="I4380" t="str">
            <v>2007601278 ИТ Системы безопасности производства КТ1</v>
          </cell>
        </row>
        <row r="4381">
          <cell r="I4381" t="str">
            <v>2007601279 Модернизация КИВС</v>
          </cell>
        </row>
        <row r="4382">
          <cell r="I4382" t="str">
            <v>2007601280 Тех.пер.вагоноопрокидывателя с зам.дфм</v>
          </cell>
        </row>
        <row r="4383">
          <cell r="I4383" t="str">
            <v>2007601281 Тех.пер.магистральных тепл.сетей</v>
          </cell>
        </row>
        <row r="4384">
          <cell r="I4384" t="str">
            <v>2007601282 Тех. пер. к.а. ТП-170 ст. №3 ТЭЦ-2</v>
          </cell>
        </row>
        <row r="4385">
          <cell r="I4385" t="str">
            <v>2007601283 ТК1-23 до ТК1-28 пр. Комсомольский</v>
          </cell>
        </row>
        <row r="4386">
          <cell r="I4386" t="str">
            <v>2007601284 ЭПБ барабана котла_ТЭЦ-2</v>
          </cell>
        </row>
        <row r="4387">
          <cell r="I4387" t="str">
            <v>2007601285 Экспертиза ПБ маз. резурвуаров_ТЭЦ-2</v>
          </cell>
        </row>
        <row r="4388">
          <cell r="I4388" t="str">
            <v>2007601286 ТС ул. Молодёжная от ТК-1а-3-12-1</v>
          </cell>
        </row>
        <row r="4389">
          <cell r="I4389" t="str">
            <v>2007601287 ЭПБ насосов ТЭЦ-2</v>
          </cell>
        </row>
        <row r="4390">
          <cell r="I4390" t="str">
            <v>2007601288 Т.1а-3 до т. 1а-10 ул. Пушкина Краснокам</v>
          </cell>
        </row>
        <row r="4391">
          <cell r="I4391" t="str">
            <v>2007601289 Экспертиза ПБ сосудов_ТЭЦ-2</v>
          </cell>
        </row>
        <row r="4392">
          <cell r="I4392" t="str">
            <v>2007601290 Экспертиза ПБ мазутопроводов_ТЭЦ-2</v>
          </cell>
        </row>
        <row r="4393">
          <cell r="I4393" t="str">
            <v>2007601291 М2-04, т 528 до т528-5 (Морион)</v>
          </cell>
        </row>
        <row r="4394">
          <cell r="I4394" t="str">
            <v>2007601292 Экспертиза ПБ технол трубопроводов_ТЭЦ-2</v>
          </cell>
        </row>
        <row r="4395">
          <cell r="I4395" t="str">
            <v>2007601293 Экспертиза ПБ трубопроводов_ТЭЦ-2</v>
          </cell>
        </row>
        <row r="4396">
          <cell r="I4396" t="str">
            <v>2007601294 М2-09, К-872 - К-877</v>
          </cell>
        </row>
        <row r="4397">
          <cell r="I4397" t="str">
            <v>2007601295 М1-01, К-35-21 - К-35-19А</v>
          </cell>
        </row>
        <row r="4398">
          <cell r="I4398" t="str">
            <v>2007601296 ИТ Программа.Мод.ЛВС первого сет.р-на</v>
          </cell>
        </row>
        <row r="4399">
          <cell r="I4399" t="str">
            <v>2007601500 Автоматизация ручного ввода систем телем</v>
          </cell>
        </row>
        <row r="4400">
          <cell r="I4400" t="str">
            <v>2007601501 Проектирование объектов инфраструктуры</v>
          </cell>
        </row>
        <row r="4401">
          <cell r="I4401" t="str">
            <v>2007601600 Установка тревожного освещения на произв</v>
          </cell>
        </row>
        <row r="4402">
          <cell r="I4402" t="str">
            <v>2007602008 М1-12, К-1-14 - К-2-6</v>
          </cell>
        </row>
        <row r="4403">
          <cell r="I4403" t="str">
            <v>2007602009 Техпер.скл.топл.Устр.огр.от нав.угл.УП-3</v>
          </cell>
        </row>
        <row r="4404">
          <cell r="I4404" t="str">
            <v>2007602010 ИТ Программа. Модернизация АИИСКУЭ</v>
          </cell>
        </row>
        <row r="4405">
          <cell r="I4405" t="str">
            <v>2007602011 Модернизация  МВ-110кВ Кир-5,Кир-6,Сем-2</v>
          </cell>
        </row>
        <row r="4406">
          <cell r="I4406" t="str">
            <v>2007602012 ТС М-1-10 от П-2 до ТК 1-10-7</v>
          </cell>
        </row>
        <row r="4407">
          <cell r="I4407" t="str">
            <v>2007602013 Техпер.сх.реаг.обраб.воды осв.ВТИ ТЭЦ-2</v>
          </cell>
        </row>
        <row r="4408">
          <cell r="I4408" t="str">
            <v>2007602014 ТС  М2-01 от П-33 до Т-А</v>
          </cell>
        </row>
        <row r="4409">
          <cell r="I4409" t="str">
            <v>2007602015 Проектир-е объект. инфраструкт. КИВС</v>
          </cell>
        </row>
        <row r="4410">
          <cell r="I4410" t="str">
            <v>2007602016 ТС М1-01,К-65-9 - К655-17ул Орджоникидзе</v>
          </cell>
        </row>
        <row r="4411">
          <cell r="I4411" t="str">
            <v>2007602017 ТС  М4-05, ул. Федосеева, тк116- тк117</v>
          </cell>
        </row>
        <row r="4412">
          <cell r="I4412" t="str">
            <v>2007602018 М4-04, Сивашская, т 138 (въезд на базу</v>
          </cell>
        </row>
        <row r="4413">
          <cell r="I4413" t="str">
            <v>2007602019 ИТ Модернизация АИИС учета пара ИвТЭЦ-2</v>
          </cell>
        </row>
        <row r="4414">
          <cell r="I4414" t="str">
            <v>2007602020 ТС  М. Рыбалко, тк-179 - тк117-52</v>
          </cell>
        </row>
        <row r="4415">
          <cell r="I4415" t="str">
            <v>2007602021 ТС   М1-04, К-176 - К-177Б</v>
          </cell>
        </row>
        <row r="4416">
          <cell r="I4416" t="str">
            <v>2007602022 ТС  М2-04, К-503 - К-506А</v>
          </cell>
        </row>
        <row r="4417">
          <cell r="I4417" t="str">
            <v>2007602023 Замена в ЦТП кожухотрубных водоподогрева</v>
          </cell>
        </row>
        <row r="4418">
          <cell r="I4418" t="str">
            <v>2007602024 Модерниз.мостовогокрана ТТЦ ТЭЦ-3</v>
          </cell>
        </row>
        <row r="4419">
          <cell r="I4419" t="str">
            <v>2007602025 Аттестация химической лаборатории</v>
          </cell>
        </row>
        <row r="4420">
          <cell r="I4420" t="str">
            <v>2007602026 Лицензия на право пользования недрами</v>
          </cell>
        </row>
        <row r="4421">
          <cell r="I4421" t="str">
            <v>2007602027 ИТ Оборудование, не требующее монтажа</v>
          </cell>
        </row>
        <row r="4422">
          <cell r="I4422" t="str">
            <v>2007602028 ИТ Расчет ТЭП к/а-2 т/а-2 ТЭЦ-3(ПИР,СМР)</v>
          </cell>
        </row>
        <row r="4423">
          <cell r="I4423" t="str">
            <v>2007602029 ИТ Модернизация САУГ к/а-5 ИвТЭЦ-2</v>
          </cell>
        </row>
        <row r="4424">
          <cell r="I4424" t="str">
            <v>2007602030 ИТ Модернизация ГГС ИвТЭЦ-1 (1и2 этапы)</v>
          </cell>
        </row>
        <row r="4425">
          <cell r="I4425" t="str">
            <v>2007602031 ИТ Модернизация ГГС ИвТЭЦ-2 (2 этап)</v>
          </cell>
        </row>
        <row r="4426">
          <cell r="I4426" t="str">
            <v>2007602032 ИТ Модернизация ГГС ИвТЭЦ-3 (2 этап)</v>
          </cell>
        </row>
        <row r="4427">
          <cell r="I4427" t="str">
            <v>2007602033 ИТ Расширение РАС ПАРМА ИвТЭЦ-2</v>
          </cell>
        </row>
        <row r="4428">
          <cell r="I4428" t="str">
            <v>2007602034 Разработка проекта ПДВ</v>
          </cell>
        </row>
        <row r="4429">
          <cell r="I4429" t="str">
            <v>2007602035 ИТ ПИР Система мониторинга ВХР ИвТЭЦ-3</v>
          </cell>
        </row>
        <row r="4430">
          <cell r="I4430" t="str">
            <v>2007602036 Разработка проекта ПНООЛР</v>
          </cell>
        </row>
        <row r="4431">
          <cell r="I4431" t="str">
            <v>2007602037 ИТ Оснащение АПС и СОУЭ объектов ИвТЭЦ-2</v>
          </cell>
        </row>
        <row r="4432">
          <cell r="I4432" t="str">
            <v>2007602038 Реконструкция газового хозяйства (к.№4)</v>
          </cell>
        </row>
        <row r="4433">
          <cell r="I4433" t="str">
            <v>2007602039 Реконструкция здания НДС-3</v>
          </cell>
        </row>
        <row r="4434">
          <cell r="I4434" t="str">
            <v>2007602040 Рек. сист. газоснаб. и автом. ПК</v>
          </cell>
        </row>
        <row r="4435">
          <cell r="I4435" t="str">
            <v>2007602041 Привед. газ. котлов в соотв. треб. ПБ</v>
          </cell>
        </row>
        <row r="4436">
          <cell r="I4436" t="str">
            <v>2007602042 М5-01 от ТК-1А-7 до Н-5</v>
          </cell>
        </row>
        <row r="4437">
          <cell r="I4437" t="str">
            <v>2007602043 Реконструкция котельной Шуда-Яг</v>
          </cell>
        </row>
        <row r="4438">
          <cell r="I4438" t="str">
            <v>2007602044 ИТ Оснащение АПС и СОУЭ объектов ИвТЭЦ-3</v>
          </cell>
        </row>
        <row r="4439">
          <cell r="I4439" t="str">
            <v>2007602045 Установка запретной зоны  на ТЭЦ</v>
          </cell>
        </row>
        <row r="4440">
          <cell r="I4440" t="str">
            <v>2007602046 Оснащение ТЭЦ видеокамерами</v>
          </cell>
        </row>
        <row r="4441">
          <cell r="I4441" t="str">
            <v>2007602047 Объдинение систем в единый комплекс</v>
          </cell>
        </row>
        <row r="4442">
          <cell r="I4442" t="str">
            <v>2007602048 Установка на ЦВК запретной зоны</v>
          </cell>
        </row>
        <row r="4443">
          <cell r="I4443" t="str">
            <v>2007602049 Оснащение  ЦВК видеокамерами</v>
          </cell>
        </row>
        <row r="4444">
          <cell r="I4444" t="str">
            <v>2007602050 Объединение систем в единый комплекс</v>
          </cell>
        </row>
        <row r="4445">
          <cell r="I4445" t="str">
            <v>2007602051 Весы вагонные</v>
          </cell>
        </row>
        <row r="4446">
          <cell r="I4446" t="str">
            <v>2007602052 Установка на ТЭЦ запретной зоны</v>
          </cell>
        </row>
        <row r="4447">
          <cell r="I4447" t="str">
            <v>2007602053 Объединение систем единый комплекс</v>
          </cell>
        </row>
        <row r="4448">
          <cell r="I4448" t="str">
            <v>2007602054 Рек. узлов учета водозаб. и водосб.</v>
          </cell>
        </row>
        <row r="4449">
          <cell r="I4449" t="str">
            <v>2007602055 Установка СКУД на КПП котельных</v>
          </cell>
        </row>
        <row r="4450">
          <cell r="I4450" t="str">
            <v>2007602056 Перевод потребителей ЦТС Кольма</v>
          </cell>
        </row>
        <row r="4451">
          <cell r="I4451" t="str">
            <v>2007602057 Оснащ. ограж. перим. тех. сред. охраны</v>
          </cell>
        </row>
        <row r="4452">
          <cell r="I4452" t="str">
            <v>2007602058 Установка на ЦВК запретной зоны</v>
          </cell>
        </row>
        <row r="4453">
          <cell r="I4453" t="str">
            <v>2007602059 Установка на ЦВК запретной зоны</v>
          </cell>
        </row>
        <row r="4454">
          <cell r="I4454" t="str">
            <v>2007602060 Объединение  систем  в единый комплекс</v>
          </cell>
        </row>
        <row r="4455">
          <cell r="I4455" t="str">
            <v>2007602061 Реконструкция газового хозяйства (к. №7)</v>
          </cell>
        </row>
        <row r="4456">
          <cell r="I4456" t="str">
            <v>2007602062 УТЭЦ-1 ТП ПК-10  САРГ</v>
          </cell>
        </row>
        <row r="4457">
          <cell r="I4457" t="str">
            <v>2007602063 Реконструкция сист. газоснаб-я п.Боровой</v>
          </cell>
        </row>
        <row r="4458">
          <cell r="I4458" t="str">
            <v>2007602064 Реконструкция шпоры водоприем-го ковша</v>
          </cell>
        </row>
        <row r="4459">
          <cell r="I4459" t="str">
            <v>2007602065 УТЭЦ-1 ТП систем АПС в пом. охр.</v>
          </cell>
        </row>
        <row r="4460">
          <cell r="I4460" t="str">
            <v>2007602066 Реконструкция теплоснабжения п. Бельгоп</v>
          </cell>
        </row>
        <row r="4461">
          <cell r="I4461" t="str">
            <v>2007602067 Реконструкция ГВС пос. Шуда-Яг</v>
          </cell>
        </row>
        <row r="4462">
          <cell r="I4462" t="str">
            <v>2007602068 ОНМ. Оборуд. не входящее в сметы строек</v>
          </cell>
        </row>
        <row r="4463">
          <cell r="I4463" t="str">
            <v>2007602069 ОНМ. Автомобильный и ж/д транспорт</v>
          </cell>
        </row>
        <row r="4464">
          <cell r="I4464" t="str">
            <v>2007602070 Строит-во бойлерной устан-ки 150 Гкал/ч</v>
          </cell>
        </row>
        <row r="4465">
          <cell r="I4465" t="str">
            <v>2007602071 Автоматизация котлоагрегатов "Винзавод"</v>
          </cell>
        </row>
        <row r="4466">
          <cell r="I4466" t="str">
            <v>2007602072 Реконструкция котельной "Кутузова"</v>
          </cell>
        </row>
        <row r="4467">
          <cell r="I4467" t="str">
            <v>2007602073 Реконструкция ЗУУ(1 этап)</v>
          </cell>
        </row>
        <row r="4468">
          <cell r="I4468" t="str">
            <v>2007602074 УТЭЦ-1 ТП кровли машзала</v>
          </cell>
        </row>
        <row r="4469">
          <cell r="I4469" t="str">
            <v>2007602075 УТЭЦ-1 ТП ж/д эстак слива мазута</v>
          </cell>
        </row>
        <row r="4470">
          <cell r="I4470" t="str">
            <v>2007602076 УТЭЦ-3 ТП сис АПС и АСПТ каб соор</v>
          </cell>
        </row>
        <row r="4471">
          <cell r="I4471" t="str">
            <v>2007602077 УТЭЦ-3 ТП сис АПС топл уч</v>
          </cell>
        </row>
        <row r="4472">
          <cell r="I4472" t="str">
            <v>2007602078 УТЭЦ-3 Установка лафетн стволов</v>
          </cell>
        </row>
        <row r="4473">
          <cell r="I4473" t="str">
            <v>2007602079 УТЭЦ-1 Противодым. вент. каб. каналов</v>
          </cell>
        </row>
        <row r="4474">
          <cell r="I4474" t="str">
            <v>2007602080 Установка ЧРП на тягодутьевые механизмы</v>
          </cell>
        </row>
        <row r="4475">
          <cell r="I4475" t="str">
            <v>2007602081 Уст. приб. учета на гран. балан. принадл</v>
          </cell>
        </row>
        <row r="4476">
          <cell r="I4476" t="str">
            <v>2007602082 Подключение тепловых нагрузок 3мкр.</v>
          </cell>
        </row>
        <row r="4477">
          <cell r="I4477" t="str">
            <v>2007602083 Внед. сист. очист. трубок конденсатора</v>
          </cell>
        </row>
        <row r="4478">
          <cell r="I4478" t="str">
            <v>2007602084 Оснащ. дутьевых вентил. к/а ст. №4,5 ЧРП</v>
          </cell>
        </row>
        <row r="4479">
          <cell r="I4479" t="str">
            <v>2007602085 Оснащ. дутьевых вентил. к/а ст.№6,7 ЧРП</v>
          </cell>
        </row>
        <row r="4480">
          <cell r="I4480" t="str">
            <v>2007602086 Оснащ. дутьевых вентил к/а ст.№8,9 ЧРП</v>
          </cell>
        </row>
        <row r="4481">
          <cell r="I4481" t="str">
            <v>2007602087 Оснащ. дутьевых вентил к. ст.№10,11 ЧРП</v>
          </cell>
        </row>
        <row r="4482">
          <cell r="I4482" t="str">
            <v>2007602088 Уст. узла учета канализацонных  стоков</v>
          </cell>
        </row>
        <row r="4483">
          <cell r="I4483" t="str">
            <v>2007602089 Подача тепла на теплофик. уст №7 от  №6</v>
          </cell>
        </row>
        <row r="4484">
          <cell r="I4484" t="str">
            <v>2007602090 Оснащение насосного оборудования ЦТП ЧРП</v>
          </cell>
        </row>
        <row r="4485">
          <cell r="I4485" t="str">
            <v>2007602091 Рек. схемы подачи пара на ГПЗ</v>
          </cell>
        </row>
        <row r="4486">
          <cell r="I4486" t="str">
            <v>2007602092 Рек. котельной пос. Ярега</v>
          </cell>
        </row>
        <row r="4487">
          <cell r="I4487" t="str">
            <v>2007602093 Уст. ЧРП на дутьевый вентил. к/а №3 ЦВК</v>
          </cell>
        </row>
        <row r="4488">
          <cell r="I4488" t="str">
            <v>2007602094 Реконструкция системы электроснабжения</v>
          </cell>
        </row>
        <row r="4489">
          <cell r="I4489" t="str">
            <v>2007602095 Теплоснаб. п. Ветлосян от кот. п.Дальний</v>
          </cell>
        </row>
        <row r="4490">
          <cell r="I4490" t="str">
            <v>2007602096 Внедр. темпер. перепуска на блоке №2 ЦВК</v>
          </cell>
        </row>
        <row r="4491">
          <cell r="I4491" t="str">
            <v>2007602097 Замена кожухотруб. теплооб.. на пластинч</v>
          </cell>
        </row>
        <row r="4492">
          <cell r="I4492" t="str">
            <v>2007602098 Замена горелочных устр-в и вентиляторов</v>
          </cell>
        </row>
        <row r="4493">
          <cell r="I4493" t="str">
            <v>2007602100 Техническое перевооружение системы АПС и</v>
          </cell>
        </row>
        <row r="4494">
          <cell r="I4494" t="str">
            <v>2007602101 Техническое перевооружение системы АПС т</v>
          </cell>
        </row>
        <row r="4495">
          <cell r="I4495" t="str">
            <v>2007602102 Установка лафетных стволов на мазутном</v>
          </cell>
        </row>
        <row r="4496">
          <cell r="I4496" t="str">
            <v>2007602103 ТС ул. Маяковского, тк1-17 -1-17-7</v>
          </cell>
        </row>
        <row r="4497">
          <cell r="I4497" t="str">
            <v>2007602104 ТС М4-06 ул. Нахимова, П-111 тк113</v>
          </cell>
        </row>
        <row r="4498">
          <cell r="I4498" t="str">
            <v>2007602105 УТЭЦ-2 Оснащ эстак слива мазута</v>
          </cell>
        </row>
        <row r="4499">
          <cell r="I4499" t="str">
            <v>2007602106 ТС ПР-т Мира от ТК2-19-24 до ТК2-19-34</v>
          </cell>
        </row>
        <row r="4500">
          <cell r="I4500" t="str">
            <v>2007602107 УТЭЦ-2 ТП ГРП с нормами ПБСГиГ</v>
          </cell>
        </row>
        <row r="4501">
          <cell r="I4501" t="str">
            <v>2007602108 УТЭЦ-2 ТП сис газоснаб ВК №9 ПБСГиГ</v>
          </cell>
        </row>
        <row r="4502">
          <cell r="I4502" t="str">
            <v>2007602109 УТЭЦ-2 ТП обвязки баков кисл и оснащ бак</v>
          </cell>
        </row>
        <row r="4503">
          <cell r="I4503" t="str">
            <v>2007602110 УТЭЦ-2 ТП РСНД турбины ПТ-140ст.№1</v>
          </cell>
        </row>
        <row r="4504">
          <cell r="I4504" t="str">
            <v>2007602111 УТЭЦ-2 ТП ствола дым трубы Н=250 марк</v>
          </cell>
        </row>
        <row r="4505">
          <cell r="I4505" t="str">
            <v>2007602112 УТЭЦ-2 Устан автомат сис контр и дост</v>
          </cell>
        </row>
        <row r="4506">
          <cell r="I4506" t="str">
            <v>2007602113 УТЭЦ-2 Устан противотарн устройства</v>
          </cell>
        </row>
        <row r="4507">
          <cell r="I4507" t="str">
            <v>2007602114 УТЭЦ-2 Устан арочн металлодетектора</v>
          </cell>
        </row>
        <row r="4508">
          <cell r="I4508" t="str">
            <v>2007602115 УТЭЦ-2 Выкуп зем участка</v>
          </cell>
        </row>
        <row r="4509">
          <cell r="I4509" t="str">
            <v>2007602116 Замена насосн оборуд с уст ШУН</v>
          </cell>
        </row>
        <row r="4510">
          <cell r="I4510" t="str">
            <v>2007602117 Реконструкция водомерн узлов в ЦТП  (ХВС</v>
          </cell>
        </row>
        <row r="4511">
          <cell r="I4511" t="str">
            <v>2007602118 Замена водомерных узлов и запорной армат</v>
          </cell>
        </row>
        <row r="4512">
          <cell r="I4512" t="str">
            <v>2007602119 Рек. п/п  отб. редукц.пара</v>
          </cell>
        </row>
        <row r="4513">
          <cell r="I4513" t="str">
            <v>2007602120 Диспетчеризация ЦТП</v>
          </cell>
        </row>
        <row r="4514">
          <cell r="I4514" t="str">
            <v>2007602121 Диспетчеризация узлов учета ТЭ</v>
          </cell>
        </row>
        <row r="4515">
          <cell r="I4515" t="str">
            <v>2007602122 Рек п/п ост пара кот 1-2 оч (34 ати)</v>
          </cell>
        </row>
        <row r="4516">
          <cell r="I4516" t="str">
            <v>2007602123 Вынос теплосети из проходного тоннеля 1-</v>
          </cell>
        </row>
        <row r="4517">
          <cell r="I4517" t="str">
            <v>2007602124 Стр-во сетей отопления взамен бесхоз</v>
          </cell>
        </row>
        <row r="4518">
          <cell r="I4518" t="str">
            <v>2007602125 Рек ЦТП и РС с переводом на независимые</v>
          </cell>
        </row>
        <row r="4519">
          <cell r="I4519" t="str">
            <v>2007602126 Техпер.газопр.КИПиА КА ст.8 в соотв.с тр</v>
          </cell>
        </row>
        <row r="4520">
          <cell r="I4520" t="str">
            <v>2007602127 Рек. циркуляционных трубопроводов ГВС</v>
          </cell>
        </row>
        <row r="4521">
          <cell r="I4521" t="str">
            <v>2007602128 ИА ВоТГК Сарат фил ОНМ</v>
          </cell>
        </row>
        <row r="4522">
          <cell r="I4522" t="str">
            <v>2007602129 СарТУТС ОНМ</v>
          </cell>
        </row>
        <row r="4523">
          <cell r="I4523" t="str">
            <v>2007602130 БалТУТС ОНМ</v>
          </cell>
        </row>
        <row r="4524">
          <cell r="I4524" t="str">
            <v>2007602131 СарТЭЦ-5 ОНМ</v>
          </cell>
        </row>
        <row r="4525">
          <cell r="I4525" t="str">
            <v>2007602132 ЭТЭЦ-3 ОНМ</v>
          </cell>
        </row>
        <row r="4526">
          <cell r="I4526" t="str">
            <v>2007602133 СарТЭЦ-2 ОНМ</v>
          </cell>
        </row>
        <row r="4527">
          <cell r="I4527" t="str">
            <v>2007602134 БалТЭЦ-4 ОНМ</v>
          </cell>
        </row>
        <row r="4528">
          <cell r="I4528" t="str">
            <v>2007602135 СарГРЭС ОНМ</v>
          </cell>
        </row>
        <row r="4529">
          <cell r="I4529" t="str">
            <v>2007602136 Рек изоляции ТС и оборудования в ЦТП</v>
          </cell>
        </row>
        <row r="4530">
          <cell r="I4530" t="str">
            <v>2007602137 БалТЭЦ-4 ОНМ</v>
          </cell>
        </row>
        <row r="4531">
          <cell r="I4531" t="str">
            <v>2007602138 БалТУТС ОНМ</v>
          </cell>
        </row>
        <row r="4532">
          <cell r="I4532" t="str">
            <v>2007602139 ВНА. Лицензия ТЭЦ-1</v>
          </cell>
        </row>
        <row r="4533">
          <cell r="I4533" t="str">
            <v>2007602140 СарТУТС ОНМ</v>
          </cell>
        </row>
        <row r="4534">
          <cell r="I4534" t="str">
            <v>2007602141 ВНА.Лицензия ТЭЦ-2</v>
          </cell>
        </row>
        <row r="4535">
          <cell r="I4535" t="str">
            <v>2007602142 ВНА. Лицензия ТЭЦ-3</v>
          </cell>
        </row>
        <row r="4536">
          <cell r="I4536" t="str">
            <v>2007602143 ВНА. Лицензия. К Арбеково</v>
          </cell>
        </row>
        <row r="4537">
          <cell r="I4537" t="str">
            <v>2007602144 ВНА. Лицензия. ТС</v>
          </cell>
        </row>
        <row r="4538">
          <cell r="I4538" t="str">
            <v>2007602145 ВНА. Лицензия. ИА</v>
          </cell>
        </row>
        <row r="4539">
          <cell r="I4539" t="str">
            <v>2007602146 ВНА. Разрешения ТЭЦ-1</v>
          </cell>
        </row>
        <row r="4540">
          <cell r="I4540" t="str">
            <v>2007602147 ИА ВоТГК ОНМ</v>
          </cell>
        </row>
        <row r="4541">
          <cell r="I4541" t="str">
            <v>2007602148 ВНА. Разрешения. ТЭЦ-2</v>
          </cell>
        </row>
        <row r="4542">
          <cell r="I4542" t="str">
            <v>2007602149 ВНА. Декларация. ТЭЦ-1</v>
          </cell>
        </row>
        <row r="4543">
          <cell r="I4543" t="str">
            <v>2007602150 ВНА. Декларация. ТЭЦ-2.</v>
          </cell>
        </row>
        <row r="4544">
          <cell r="I4544" t="str">
            <v>2007602151 ВНА. Декларация. ТЭЦ-3</v>
          </cell>
        </row>
        <row r="4545">
          <cell r="I4545" t="str">
            <v>2007602152 ВНА. Декларация. К Арбеково</v>
          </cell>
        </row>
        <row r="4546">
          <cell r="I4546" t="str">
            <v>2007602153 ВНА. Аттестация. ТЭЦ-1</v>
          </cell>
        </row>
        <row r="4547">
          <cell r="I4547" t="str">
            <v>2007602154 ВНА.План.ликв.авар.ситуац. БТС (группа)</v>
          </cell>
        </row>
        <row r="4548">
          <cell r="I4548" t="str">
            <v>2007602155 ВНА.Паспорта.БТС(группа)</v>
          </cell>
        </row>
        <row r="4549">
          <cell r="I4549" t="str">
            <v>2007602156 ВНА. Разрешен., Нормативы. БТС (группа)</v>
          </cell>
        </row>
        <row r="4550">
          <cell r="I4550" t="str">
            <v>2007602157 ВНА.Декларац.Эксперт.деклар.БТС(группа)</v>
          </cell>
        </row>
        <row r="4551">
          <cell r="I4551" t="str">
            <v>2007602158 ВНА.План.лик.авар.ситуац.БТЭЦ-10(группа)</v>
          </cell>
        </row>
        <row r="4552">
          <cell r="I4552" t="str">
            <v>2007602159 ВНА. Аттестац.Аккредит.БТЭЦ-10 (группа)</v>
          </cell>
        </row>
        <row r="4553">
          <cell r="I4553" t="str">
            <v>2007602160 Установка маслоочистительная БФН-3000</v>
          </cell>
        </row>
        <row r="4554">
          <cell r="I4554" t="str">
            <v>2007602161 Таль электрическая  10332,  г/п = 1т</v>
          </cell>
        </row>
        <row r="4555">
          <cell r="I4555" t="str">
            <v>2007602162 ОНМ 2013. Шкаф сушильный СНОЛ 58/350Н</v>
          </cell>
        </row>
        <row r="4556">
          <cell r="I4556" t="str">
            <v>2007602163 ОНМ 2013. Датчик уровня УДУ-25К</v>
          </cell>
        </row>
        <row r="4557">
          <cell r="I4557" t="str">
            <v>2007602164 ВНА.Паспорта.БТЭЦ-10 (группа)</v>
          </cell>
        </row>
        <row r="4558">
          <cell r="I4558" t="str">
            <v>2007602165 ОНМ 2013. Регистрирующий "Технограф-160"</v>
          </cell>
        </row>
        <row r="4559">
          <cell r="I4559" t="str">
            <v>2007602166 ОНМ 2013. Уровнемер Барс-352И.02</v>
          </cell>
        </row>
        <row r="4560">
          <cell r="I4560" t="str">
            <v>2007602167 Весы лабораторные НR-202</v>
          </cell>
        </row>
        <row r="4561">
          <cell r="I4561" t="str">
            <v>2007602168 ВНА.Декларац.Эксп.деклар.БТЭЦ-10(группа)</v>
          </cell>
        </row>
        <row r="4562">
          <cell r="I4562" t="str">
            <v>2007602169 ОНМ. Контрольно-измерительные приборы</v>
          </cell>
        </row>
        <row r="4563">
          <cell r="I4563" t="str">
            <v>2007602170 ВНА. Разрешен.,Нормативы.БТЭЦ-10(группа)</v>
          </cell>
        </row>
        <row r="4564">
          <cell r="I4564" t="str">
            <v>2007602171 СарТЭЦ-5 ОНМ Илюша</v>
          </cell>
        </row>
        <row r="4565">
          <cell r="I4565" t="str">
            <v>2007602172 ВНА.План.лик.авар.ситуац.БТЭЦ-2 (группа)</v>
          </cell>
        </row>
        <row r="4566">
          <cell r="I4566" t="str">
            <v>2007602173 СарТЭЦ-5 ОНМ ВОУ</v>
          </cell>
        </row>
        <row r="4567">
          <cell r="I4567" t="str">
            <v>2007602174 СарГРЭС ОНМ</v>
          </cell>
        </row>
        <row r="4568">
          <cell r="I4568" t="str">
            <v>2007602175 СарТЭЦ-2 ОНМ</v>
          </cell>
        </row>
        <row r="4569">
          <cell r="I4569" t="str">
            <v>2007602176 ЭТЭЦ-3 ОНМ</v>
          </cell>
        </row>
        <row r="4570">
          <cell r="I4570" t="str">
            <v>2007602177 ОНМ 2013</v>
          </cell>
        </row>
        <row r="4571">
          <cell r="I4571" t="str">
            <v>2007602178 ОНМ 2013</v>
          </cell>
        </row>
        <row r="4572">
          <cell r="I4572" t="str">
            <v>2007602179 ВНА. Аттестац.Аккредит.БТЭЦ-2 (группа)</v>
          </cell>
        </row>
        <row r="4573">
          <cell r="I4573" t="str">
            <v>2007602180 ВНА.Паспорта.БТЭЦ-2 (группа)</v>
          </cell>
        </row>
        <row r="4574">
          <cell r="I4574" t="str">
            <v>2007602181 Оборудование не входящее в сметы строек</v>
          </cell>
        </row>
        <row r="4575">
          <cell r="I4575" t="str">
            <v>2007602182 ВНА Разрешения, Нормативы</v>
          </cell>
        </row>
        <row r="4576">
          <cell r="I4576" t="str">
            <v>2007602183 Оборудование не входящее в сметы строек</v>
          </cell>
        </row>
        <row r="4577">
          <cell r="I4577" t="str">
            <v>2007602184 Оборудование не требующее монтажа</v>
          </cell>
        </row>
        <row r="4578">
          <cell r="I4578" t="str">
            <v>2007602185 Оборудование не входящее в сметы строе</v>
          </cell>
        </row>
        <row r="4579">
          <cell r="I4579" t="str">
            <v>2007602186 ОНМ 2013</v>
          </cell>
        </row>
        <row r="4580">
          <cell r="I4580" t="str">
            <v>2007602187 ВНА - аттестация ТЭЦ-3</v>
          </cell>
        </row>
        <row r="4581">
          <cell r="I4581" t="str">
            <v>2007602188 ОНМ. Контрольно-измерительные приборы</v>
          </cell>
        </row>
        <row r="4582">
          <cell r="I4582" t="str">
            <v>2007602189 ВНА.Декларац.Эксп.деклар.БТЭЦ-2(группа)</v>
          </cell>
        </row>
        <row r="4583">
          <cell r="I4583" t="str">
            <v>2007602190 ОНМ. Оборудование</v>
          </cell>
        </row>
        <row r="4584">
          <cell r="I4584" t="str">
            <v>2007602600 Оборудование не требуещего монтажа</v>
          </cell>
        </row>
        <row r="4585">
          <cell r="I4585" t="str">
            <v>2007602601 БалТУТС ОНМ</v>
          </cell>
        </row>
        <row r="4586">
          <cell r="I4586" t="str">
            <v>2007602602 ОНМ. Инструменты</v>
          </cell>
        </row>
        <row r="4587">
          <cell r="I4587" t="str">
            <v>2007602603 Оборудование не требующее монтажа</v>
          </cell>
        </row>
        <row r="4588">
          <cell r="I4588" t="str">
            <v>2007602604 Оборудование не требующее монтажа</v>
          </cell>
        </row>
        <row r="4589">
          <cell r="I4589" t="str">
            <v>2007602605 Оборудование не требующее монтажа</v>
          </cell>
        </row>
        <row r="4590">
          <cell r="I4590" t="str">
            <v>2007602606 Оборудование не требующее монтажа</v>
          </cell>
        </row>
        <row r="4591">
          <cell r="I4591" t="str">
            <v>2007602607 ОНМ. Контрольно-измерительные приборы</v>
          </cell>
        </row>
        <row r="4592">
          <cell r="I4592" t="str">
            <v>2007602608 ОНМ. Контрольно-измерительные приборы</v>
          </cell>
        </row>
        <row r="4593">
          <cell r="I4593" t="str">
            <v>2007602609 Система охранного телевидения</v>
          </cell>
        </row>
        <row r="4594">
          <cell r="I4594" t="str">
            <v>2007602610 ОНМ. Оборудование</v>
          </cell>
        </row>
        <row r="4595">
          <cell r="I4595" t="str">
            <v>2007602611 ОНМ. Контрольно-измерительные приборы</v>
          </cell>
        </row>
        <row r="4596">
          <cell r="I4596" t="str">
            <v>2007602612 ОНМ. Оборудование</v>
          </cell>
        </row>
        <row r="4597">
          <cell r="I4597" t="str">
            <v>2007602613 ОНМ</v>
          </cell>
        </row>
        <row r="4598">
          <cell r="I4598" t="str">
            <v>2007602614 СарТЭЦ-1 ТП КА№ 3 с заменой</v>
          </cell>
        </row>
        <row r="4599">
          <cell r="I4599" t="str">
            <v>2007602615 ВНА. Паспорта. ТЭЦ-1</v>
          </cell>
        </row>
        <row r="4600">
          <cell r="I4600" t="str">
            <v>2007602616 ВНА. Разрешен.,Нормативы.БТЭЦ-2 (группа)</v>
          </cell>
        </row>
        <row r="4601">
          <cell r="I4601" t="str">
            <v>2007602617 СарТЭЦ-1 ТП ПС-110-35-6 с замен РПН Т-2</v>
          </cell>
        </row>
        <row r="4602">
          <cell r="I4602" t="str">
            <v>2007602618 ВНА. Паспорта. ТЭЦ-2</v>
          </cell>
        </row>
        <row r="4603">
          <cell r="I4603" t="str">
            <v>2007602619 СарТУТС ТП НС№ 8.</v>
          </cell>
        </row>
        <row r="4604">
          <cell r="I4604" t="str">
            <v>2007602620 СарТЭЦ-5 ТП ПТВМ -180 № 3 треб правил</v>
          </cell>
        </row>
        <row r="4605">
          <cell r="I4605" t="str">
            <v>2007602621 СарТЭЦ-5 ТП ПТВМ-180 ст№ 2 треб правил</v>
          </cell>
        </row>
        <row r="4606">
          <cell r="I4606" t="str">
            <v>2007602622 СарГРЭС ТП кабельн тонеля вдоль котельн.</v>
          </cell>
        </row>
        <row r="4607">
          <cell r="I4607" t="str">
            <v>2007602623 ОНМ. Контрольно-измерительные приборы</v>
          </cell>
        </row>
        <row r="4608">
          <cell r="I4608" t="str">
            <v>2007602624 СарГРЭС ТП кабельн тонеля вдоль котельн.</v>
          </cell>
        </row>
        <row r="4609">
          <cell r="I4609" t="str">
            <v>2007602625 ОНМ. Контрольно-измерительные приборы</v>
          </cell>
        </row>
        <row r="4610">
          <cell r="I4610" t="str">
            <v>2007602626 СарТЭЦ-1 ТП КА№ 3 с заменой</v>
          </cell>
        </row>
        <row r="4611">
          <cell r="I4611" t="str">
            <v>2007602627 ОНМ. Контрольно-измерительные приборы</v>
          </cell>
        </row>
        <row r="4612">
          <cell r="I4612" t="str">
            <v>2007602628 ВНА. Аттестац.Аккредит.БТЭЦ-4 (группа)</v>
          </cell>
        </row>
        <row r="4613">
          <cell r="I4613" t="str">
            <v>2007602629 СарТЭЦ-1 ТП КА ст.№ 2 с заменой</v>
          </cell>
        </row>
        <row r="4614">
          <cell r="I4614" t="str">
            <v>2007602630 ОНМ. Оборудование</v>
          </cell>
        </row>
        <row r="4615">
          <cell r="I4615" t="str">
            <v>2007602631 ВНА.Паспорта.БТЭЦ-4 (группа)</v>
          </cell>
        </row>
        <row r="4616">
          <cell r="I4616" t="str">
            <v>2007602632 ВНА. Паспорта. ТЭЦ-3</v>
          </cell>
        </row>
        <row r="4617">
          <cell r="I4617" t="str">
            <v>2007602633 СарТЭЦ-1 ТП КА № 1 с заменой</v>
          </cell>
        </row>
        <row r="4618">
          <cell r="I4618" t="str">
            <v>2007602634 ОНМ. Оборудование</v>
          </cell>
        </row>
        <row r="4619">
          <cell r="I4619" t="str">
            <v>2007602635 ВНА.Декларац.Эксп.деклар.БТЭЦ-4(группа)</v>
          </cell>
        </row>
        <row r="4620">
          <cell r="I4620" t="str">
            <v>2007602636 ОНМ. Оборудование</v>
          </cell>
        </row>
        <row r="4621">
          <cell r="I4621" t="str">
            <v>2007602637 ВНА. Разрешен.,Нормативы.БТЭЦ-4 (группа)</v>
          </cell>
        </row>
        <row r="4622">
          <cell r="I4622" t="str">
            <v>2007602638 СарТЭЦ-2 ТП перим огражд с устр видеонаб</v>
          </cell>
        </row>
        <row r="4623">
          <cell r="I4623" t="str">
            <v>2007602639 ВНА. Паспорта. К Арбеково</v>
          </cell>
        </row>
        <row r="4624">
          <cell r="I4624" t="str">
            <v>2007602640 СарТЭЦ-2 ТП освещения ограждения</v>
          </cell>
        </row>
        <row r="4625">
          <cell r="I4625" t="str">
            <v>2007602641 ОНМ. Оборуд. не входящее в сметы строек</v>
          </cell>
        </row>
        <row r="4626">
          <cell r="I4626" t="str">
            <v>2007602642 ОНМ. Контрольно-измерительные приборы</v>
          </cell>
        </row>
        <row r="4627">
          <cell r="I4627" t="str">
            <v>2007602643 ЭТЭЦ-3 ТП здания проходной с устан СКУД.</v>
          </cell>
        </row>
        <row r="4628">
          <cell r="I4628" t="str">
            <v>2007602644 ОНМ. Оборуд. не входящее в сметы строек</v>
          </cell>
        </row>
        <row r="4629">
          <cell r="I4629" t="str">
            <v>2007602645 ОНМ. Мебель</v>
          </cell>
        </row>
        <row r="4630">
          <cell r="I4630" t="str">
            <v>2007602646 ОНМ. Оборуд. не входящее в сметы строек</v>
          </cell>
        </row>
        <row r="4631">
          <cell r="I4631" t="str">
            <v>2007602647 ЭТЭЦ-3 ТП освещен периметр огражден</v>
          </cell>
        </row>
        <row r="4632">
          <cell r="I4632" t="str">
            <v>2007602648 ОНМ. Автомобильный  и ж/д транспорт</v>
          </cell>
        </row>
        <row r="4633">
          <cell r="I4633" t="str">
            <v>2007602649 ОНМ. Контрольно-измерительные приборы</v>
          </cell>
        </row>
        <row r="4634">
          <cell r="I4634" t="str">
            <v>2007602650 ОНМ. Оборуд. не входящее в сметы строек</v>
          </cell>
        </row>
        <row r="4635">
          <cell r="I4635" t="str">
            <v>2007602651 БалТЭЦ-4 ТП основн перим с допол огражд</v>
          </cell>
        </row>
        <row r="4636">
          <cell r="I4636" t="str">
            <v>2007602652 ОНМ. Оборуд. не входящее в сметы строек</v>
          </cell>
        </row>
        <row r="4637">
          <cell r="I4637" t="str">
            <v>2007602653 ОНМ. Прочие ОС</v>
          </cell>
        </row>
        <row r="4638">
          <cell r="I4638" t="str">
            <v>2007602654 ОНМ. Автомобильный и ж/д транспорт</v>
          </cell>
        </row>
        <row r="4639">
          <cell r="I4639" t="str">
            <v>2007602655 ОНМ. Мебель</v>
          </cell>
        </row>
        <row r="4640">
          <cell r="I4640" t="str">
            <v>2007602656 ОНМ. Оборуд. не входящее в сметы строек</v>
          </cell>
        </row>
        <row r="4641">
          <cell r="I4641" t="str">
            <v>2007602657 ВНА. Паспорта. ТС</v>
          </cell>
        </row>
        <row r="4642">
          <cell r="I4642" t="str">
            <v>2007602658 ОНМ. Автомобильный и ж/д транспорт</v>
          </cell>
        </row>
        <row r="4643">
          <cell r="I4643" t="str">
            <v>2007602659 ОНМ. Мебель</v>
          </cell>
        </row>
        <row r="4644">
          <cell r="I4644" t="str">
            <v>2007602660 СарТЭЦ-5 ТП основн перим с допол предупр</v>
          </cell>
        </row>
        <row r="4645">
          <cell r="I4645" t="str">
            <v>2007602661 ОНМ. Оборуд. не входящее в сметы строек</v>
          </cell>
        </row>
        <row r="4646">
          <cell r="I4646" t="str">
            <v>2007602662 ЭТЭЦ-3 ТП газопров КА № 8 БКЗ-420-140</v>
          </cell>
        </row>
        <row r="4647">
          <cell r="I4647" t="str">
            <v>2007602663 ОНМ. Контрольно-измерительные приборы</v>
          </cell>
        </row>
        <row r="4648">
          <cell r="I4648" t="str">
            <v>2007602664 ОНМ. Контрольно-измерительные приборы</v>
          </cell>
        </row>
        <row r="4649">
          <cell r="I4649" t="str">
            <v>2007602665 СарГРЭС ТП главн корп кровля машзала.</v>
          </cell>
        </row>
        <row r="4650">
          <cell r="I4650" t="str">
            <v>2007602666 СарГРЭС ТП трансформат замена кровли.</v>
          </cell>
        </row>
        <row r="4651">
          <cell r="I4651" t="str">
            <v>2007602667 ЭТЭЦ-3 ТП КРУ-3 и 6 кВ</v>
          </cell>
        </row>
        <row r="4652">
          <cell r="I4652" t="str">
            <v>2007602668 СарТЭЦ-5 ТП насосной ПВК с замен СЭ 2500</v>
          </cell>
        </row>
        <row r="4653">
          <cell r="I4653" t="str">
            <v>2007602669 СарТЭЦ-2 Монтаж ОРУ</v>
          </cell>
        </row>
        <row r="4654">
          <cell r="I4654" t="str">
            <v>2007602670 СарТЭЦ-2 ТП  ТА ст. 8</v>
          </cell>
        </row>
        <row r="4655">
          <cell r="I4655" t="str">
            <v>2007602671 СарТУТС ТП ТМ-1 М.Горького</v>
          </cell>
        </row>
        <row r="4656">
          <cell r="I4656" t="str">
            <v>2007602672 СарТУТС ТП ТМ-4  Чапаева</v>
          </cell>
        </row>
        <row r="4657">
          <cell r="I4657" t="str">
            <v>2007602673 СарТТУС ТП ТМ-1 Радищева</v>
          </cell>
        </row>
        <row r="4658">
          <cell r="I4658" t="str">
            <v>2007602674 СарТУТС Т ТМ-3 ул Провиантская</v>
          </cell>
        </row>
        <row r="4659">
          <cell r="I4659" t="str">
            <v>2007602675 ВНА. Аттестация (аккред.) работ (лаб.)</v>
          </cell>
        </row>
        <row r="4660">
          <cell r="I4660" t="str">
            <v>2007602676 ВНА. Декларации, экспертиза деклараций</v>
          </cell>
        </row>
        <row r="4661">
          <cell r="I4661" t="str">
            <v>2007602677 ВНА. Паспорта</v>
          </cell>
        </row>
        <row r="4662">
          <cell r="I4662" t="str">
            <v>2007602678 ВНА. Разрешения, Нормативы</v>
          </cell>
        </row>
        <row r="4663">
          <cell r="I4663" t="str">
            <v>2007602679 ВНА. Аттестация (аккредит.) работ (лаб.)</v>
          </cell>
        </row>
        <row r="4664">
          <cell r="I4664" t="str">
            <v>2007602680 СарТУТС ТП ТМ-4 Октябрьская</v>
          </cell>
        </row>
        <row r="4665">
          <cell r="I4665" t="str">
            <v>2007602681 ВНА. Декларации, экспертиза деклараций</v>
          </cell>
        </row>
        <row r="4666">
          <cell r="I4666" t="str">
            <v>2007602682 ВНА. Паспорта</v>
          </cell>
        </row>
        <row r="4667">
          <cell r="I4667" t="str">
            <v>2007602683 ВНА. Разрешения, Нормативы</v>
          </cell>
        </row>
        <row r="4668">
          <cell r="I4668" t="str">
            <v>2007602684 СарТУТС ТП ТМ-2 Соляная</v>
          </cell>
        </row>
        <row r="4669">
          <cell r="I4669" t="str">
            <v>2007602685 ВНА. Аттестация (аккредит.) работ (лаб.)</v>
          </cell>
        </row>
        <row r="4670">
          <cell r="I4670" t="str">
            <v>2007602686 ВНА. Паспорта</v>
          </cell>
        </row>
        <row r="4671">
          <cell r="I4671" t="str">
            <v>2007602687 ВНА. Разрешения, Нормативы</v>
          </cell>
        </row>
        <row r="4672">
          <cell r="I4672" t="str">
            <v>2007602688 ВНА. Аттестация (аккредит.) работ (лаб.)</v>
          </cell>
        </row>
        <row r="4673">
          <cell r="I4673" t="str">
            <v>2007602689 ВНА. Декларации, экспертиза деклараций</v>
          </cell>
        </row>
        <row r="4674">
          <cell r="I4674" t="str">
            <v>2007602690 ВНА. Паспорта</v>
          </cell>
        </row>
        <row r="4675">
          <cell r="I4675" t="str">
            <v>2007602691 ВНА. Планы ликвиадции аварийных ситуаций</v>
          </cell>
        </row>
        <row r="4676">
          <cell r="I4676" t="str">
            <v>2007602692 СарТУТС Строит ТМ-8</v>
          </cell>
        </row>
        <row r="4677">
          <cell r="I4677" t="str">
            <v>2007602693 ВНА. Разрешения, Нормативы</v>
          </cell>
        </row>
        <row r="4678">
          <cell r="I4678" t="str">
            <v>2007602694 ВНА. Аттестация (аккредит.) работ (лаб.)</v>
          </cell>
        </row>
        <row r="4679">
          <cell r="I4679" t="str">
            <v>2007602695 ВНА. Декларации, экспертиза деклараций</v>
          </cell>
        </row>
        <row r="4680">
          <cell r="I4680" t="str">
            <v>2007602696 ВНА. Разрешения, Нормативы</v>
          </cell>
        </row>
        <row r="4681">
          <cell r="I4681" t="str">
            <v>2007602697 ВНА. Паспорта</v>
          </cell>
        </row>
        <row r="4682">
          <cell r="I4682" t="str">
            <v>2007602698 ВНА. Аттестация (аккредит.) работ (лаб.)</v>
          </cell>
        </row>
        <row r="4683">
          <cell r="I4683" t="str">
            <v>2007602699 СарТУТС Строит уч ТК-5804 до ТК427</v>
          </cell>
        </row>
        <row r="4684">
          <cell r="I4684" t="str">
            <v>2007602700 ВНА. Декларации, экспертиза деклараций</v>
          </cell>
        </row>
        <row r="4685">
          <cell r="I4685" t="str">
            <v>2007602701 ВНА. Паспорта</v>
          </cell>
        </row>
        <row r="4686">
          <cell r="I4686" t="str">
            <v>2007602702 ВНА. Разрешения, Нормативы</v>
          </cell>
        </row>
        <row r="4687">
          <cell r="I4687" t="str">
            <v>2007602703 ВНА. Планы ликвиадции аварийных ситуаций</v>
          </cell>
        </row>
        <row r="4688">
          <cell r="I4688" t="str">
            <v>2007602704 ВНА. Аттестация (аккредит.) работ (лаб.)</v>
          </cell>
        </row>
        <row r="4689">
          <cell r="I4689" t="str">
            <v>2007602705 СарТУТС строит уч ТК422 до ТК807</v>
          </cell>
        </row>
        <row r="4690">
          <cell r="I4690" t="str">
            <v>2007602706 ВНА. Декларации, экспертиза деклараций</v>
          </cell>
        </row>
        <row r="4691">
          <cell r="I4691" t="str">
            <v>2007602707 ВНА. Паспорта</v>
          </cell>
        </row>
        <row r="4692">
          <cell r="I4692" t="str">
            <v>2007602708 ВНА. Разрешения, Нормативы</v>
          </cell>
        </row>
        <row r="4693">
          <cell r="I4693" t="str">
            <v>2007602709 СарТУТС Строит от ТК-807 до ТК-319</v>
          </cell>
        </row>
        <row r="4694">
          <cell r="I4694" t="str">
            <v>2007602710 ОНМ.Инфракрасный термометр TESTO-830-Т1</v>
          </cell>
        </row>
        <row r="4695">
          <cell r="I4695" t="str">
            <v>2007602711 ОНМ.Датчик избыточного давления МЕТРАН 1</v>
          </cell>
        </row>
        <row r="4696">
          <cell r="I4696" t="str">
            <v>2007602712 ОНМ. Контрольно-измерительные приборы</v>
          </cell>
        </row>
        <row r="4697">
          <cell r="I4697" t="str">
            <v>2007602713 ОНМ. Контрольно-измерительные приборы</v>
          </cell>
        </row>
        <row r="4698">
          <cell r="I4698" t="str">
            <v>2007602714 ОНМ. Контрольно-измерительные приборы</v>
          </cell>
        </row>
        <row r="4699">
          <cell r="I4699" t="str">
            <v>2007602715 ОНМ. Контрольно-измерительные приборы</v>
          </cell>
        </row>
        <row r="4700">
          <cell r="I4700" t="str">
            <v>2007602716 ОНМ. Контрольно-измерительные приборы</v>
          </cell>
        </row>
        <row r="4701">
          <cell r="I4701" t="str">
            <v>2007602717 ОНМ. Контрольно-измерительные приборы</v>
          </cell>
        </row>
        <row r="4702">
          <cell r="I4702" t="str">
            <v>2007602718 ОНМ. Оборудование</v>
          </cell>
        </row>
        <row r="4703">
          <cell r="I4703" t="str">
            <v>2007602719 ОНМ. Контрольно-измерительные приборы</v>
          </cell>
        </row>
        <row r="4704">
          <cell r="I4704" t="str">
            <v>2007602720 ОНМ. Инструменты</v>
          </cell>
        </row>
        <row r="4705">
          <cell r="I4705" t="str">
            <v>2007602721 ОНМ. Оборудование</v>
          </cell>
        </row>
        <row r="4706">
          <cell r="I4706" t="str">
            <v>2007602722 НкТЭЦ-2.Стол-мойка одинарная c сушилкой</v>
          </cell>
        </row>
        <row r="4707">
          <cell r="I4707" t="str">
            <v>2007602723 ОНМ. Инструменты</v>
          </cell>
        </row>
        <row r="4708">
          <cell r="I4708" t="str">
            <v>2007602724 НкТЭЦ-2.ОНМ.Контрольно-измерительные при</v>
          </cell>
        </row>
        <row r="4709">
          <cell r="I4709" t="str">
            <v>2007602725 ОНМ. Оборудование</v>
          </cell>
        </row>
        <row r="4710">
          <cell r="I4710" t="str">
            <v>2007602726 НкТЭЦ-2.ОНМ. Контрольно-измерительные пр</v>
          </cell>
        </row>
        <row r="4711">
          <cell r="I4711" t="str">
            <v>2007602727 ОНМ. Контрольно-измерительные приборы</v>
          </cell>
        </row>
        <row r="4712">
          <cell r="I4712" t="str">
            <v>2007602728 ОНМ. Контрольно-измерительные приборы</v>
          </cell>
        </row>
        <row r="4713">
          <cell r="I4713" t="str">
            <v>2007602729 НкТЭЦ-2.Термохимический газоанализатор</v>
          </cell>
        </row>
        <row r="4714">
          <cell r="I4714" t="str">
            <v>2007602730 ОНМ. Контрольно-измерительные приборы</v>
          </cell>
        </row>
        <row r="4715">
          <cell r="I4715" t="str">
            <v>2007602731 НкТЭЦ-2.ОНМ.Измеритель расширения</v>
          </cell>
        </row>
        <row r="4716">
          <cell r="I4716" t="str">
            <v>2007602732 НкТЭЦ-2.ОНМ.Преобразователь разности дав</v>
          </cell>
        </row>
        <row r="4717">
          <cell r="I4717" t="str">
            <v>2007602733 ОНМ. Контрольно-измерительные приборы</v>
          </cell>
        </row>
        <row r="4718">
          <cell r="I4718" t="str">
            <v>2007602734 НкТЭЦ-2.ОНМ.Переносной виброметр</v>
          </cell>
        </row>
        <row r="4719">
          <cell r="I4719" t="str">
            <v>2007602735 НкТЭЦ-2.ОНМ.Индикатор влажности ГТВ-002</v>
          </cell>
        </row>
        <row r="4720">
          <cell r="I4720" t="str">
            <v>2007602736 НкТЭЦ-2.ОНМ.Твердомер ТЭМП-2</v>
          </cell>
        </row>
        <row r="4721">
          <cell r="I4721" t="str">
            <v>2007602737 НкТЭЦ-2.ОНМ.Толщиномер ТУЗ-1</v>
          </cell>
        </row>
        <row r="4722">
          <cell r="I4722" t="str">
            <v>2007602738 НкТЭЦ-2.ОНМ.Топливный насос</v>
          </cell>
        </row>
        <row r="4723">
          <cell r="I4723" t="str">
            <v>2007602739 ОНМ. Мебель</v>
          </cell>
        </row>
        <row r="4724">
          <cell r="I4724" t="str">
            <v>2007602740 ОНМ. Оборудование</v>
          </cell>
        </row>
        <row r="4725">
          <cell r="I4725" t="str">
            <v>2007602741 НкТЭЦ-2.ОНМ.Домкрат гидравлический</v>
          </cell>
        </row>
        <row r="4726">
          <cell r="I4726" t="str">
            <v>2007602742 ОНМ. Оборудование</v>
          </cell>
        </row>
        <row r="4727">
          <cell r="I4727" t="str">
            <v>2007602743 ОНМ СЭНТКО</v>
          </cell>
        </row>
        <row r="4728">
          <cell r="I4728" t="str">
            <v>2007602744 ИА.ОНМ.Сплитсистема KENTATSU</v>
          </cell>
        </row>
        <row r="4729">
          <cell r="I4729" t="str">
            <v>2007602745 ИА.ОНМ.Сплитсистема KENTATSU</v>
          </cell>
        </row>
        <row r="4730">
          <cell r="I4730" t="str">
            <v>2007602746 ОНМ. Контрольно-измерительные приборы</v>
          </cell>
        </row>
        <row r="4731">
          <cell r="I4731" t="str">
            <v>2007602747 Иа.ОНМ.Сплитсистема KENTATSU</v>
          </cell>
        </row>
        <row r="4732">
          <cell r="I4732" t="str">
            <v>2007602748 ОНМ. Контрольно-измерительные приборы</v>
          </cell>
        </row>
        <row r="4733">
          <cell r="I4733" t="str">
            <v>2007602749 ИА.ОНМ.Холодильник</v>
          </cell>
        </row>
        <row r="4734">
          <cell r="I4734" t="str">
            <v>2007602750 ВНА.План.лик.авар.сит.ВК-3 ПТЭЦ-6(груп.)</v>
          </cell>
        </row>
        <row r="4735">
          <cell r="I4735" t="str">
            <v>2007602751 ВНА.Паспорта.ВК-3 ПТЭЦ-6 (группа)</v>
          </cell>
        </row>
        <row r="4736">
          <cell r="I4736" t="str">
            <v>2007602752 ВНА.Деклар.Эксп.декл.ВК-3 ПТЭЦ-6(группа)</v>
          </cell>
        </row>
        <row r="4737">
          <cell r="I4737" t="str">
            <v>2007602753 ВНА.Разреш.,Норм. ВК-3 ПТЭЦ-6(группа)</v>
          </cell>
        </row>
        <row r="4738">
          <cell r="I4738" t="str">
            <v>2007602754 ВНА.План.лик.авар.ситуац.ЗТЭЦ-5(группа)</v>
          </cell>
        </row>
        <row r="4739">
          <cell r="I4739" t="str">
            <v>2007602755 ВНА.Паспорта.ЗТЭЦ-5 (группа)</v>
          </cell>
        </row>
        <row r="4740">
          <cell r="I4740" t="str">
            <v>2007602756 ВНА.Деклар.Экспер.деклар.ЗТЭЦ-5(группа)</v>
          </cell>
        </row>
        <row r="4741">
          <cell r="I4741" t="str">
            <v>2007602757 ВНА. Разрешен.,Нормативы.ЗТЭЦ-5 (группа)</v>
          </cell>
        </row>
        <row r="4742">
          <cell r="I4742" t="str">
            <v>2007602758 ВНА. Аттестац.Аккредит.ИТЦ ПК (группа)</v>
          </cell>
        </row>
        <row r="4743">
          <cell r="I4743" t="str">
            <v>2007602759 ВНА.План.лик.авар.ситуац.КРЭС-3(группа)</v>
          </cell>
        </row>
        <row r="4744">
          <cell r="I4744" t="str">
            <v>2007602760 ВНА. Аттестац.Аккредит.КГРЭС-3(группа)</v>
          </cell>
        </row>
        <row r="4745">
          <cell r="I4745" t="str">
            <v>2007602761 ВНА.Паспорта.КГРЭС-3 (группа)</v>
          </cell>
        </row>
        <row r="4746">
          <cell r="I4746" t="str">
            <v>2007602762 ВНА.Деклар.Экспер.деклар.КГРЭС-3(группа)</v>
          </cell>
        </row>
        <row r="4747">
          <cell r="I4747" t="str">
            <v>2007602763 ВНА. Разрешен.,Нормативы.КГРЭ-3 (группа)</v>
          </cell>
        </row>
        <row r="4748">
          <cell r="I4748" t="str">
            <v>2007602764 ВНА.План.лик.авар.сит.ЛВК ТЭЦ-13(группа)</v>
          </cell>
        </row>
        <row r="4749">
          <cell r="I4749" t="str">
            <v>2007602765 ВНА.Паспорта.Левоб.кот. ТЭЦ-13 (группа)</v>
          </cell>
        </row>
        <row r="4750">
          <cell r="I4750" t="str">
            <v>2007602766 ВНА.Разреш.,Норм.Лев.кот.ТЭЦ-13 (группа)</v>
          </cell>
        </row>
        <row r="4751">
          <cell r="I4751" t="str">
            <v>2007602767 ВНА.План.лик.авар.ситуац.ПТЭЦ-13(группа)</v>
          </cell>
        </row>
        <row r="4752">
          <cell r="I4752" t="str">
            <v>2007602768 ВНА.Паспорта.ПТЭЦ-13( группа)</v>
          </cell>
        </row>
        <row r="4753">
          <cell r="I4753" t="str">
            <v>2007602769 ВНА.Деклар.Экспер.деклар.ПТЭЦ-13(группа)</v>
          </cell>
        </row>
        <row r="4754">
          <cell r="I4754" t="str">
            <v>2007602770 ВНА.План.лик.авар.ситуац.ПТЭЦ-14(группа)</v>
          </cell>
        </row>
        <row r="4755">
          <cell r="I4755" t="str">
            <v>2007602771 ВНА.Паспорта.ПТЭЦ-14 (группа)</v>
          </cell>
        </row>
        <row r="4756">
          <cell r="I4756" t="str">
            <v>2007602772 ВНА.Деклар.Экспер.деклар.ПТЭЦ-14(группа)</v>
          </cell>
        </row>
        <row r="4757">
          <cell r="I4757" t="str">
            <v>2007602773 ВНА.План.лик.авар.ситуац.ПТЭЦ-6(группа)</v>
          </cell>
        </row>
        <row r="4758">
          <cell r="I4758" t="str">
            <v>2007602774 ВНА. Аттестац.Аккредит.БТЭЦ-10 (группа)</v>
          </cell>
        </row>
        <row r="4759">
          <cell r="I4759" t="str">
            <v>2007602775 ВНА. Разрешен.,Нормативы.ПТЭЦ-6 (группа)</v>
          </cell>
        </row>
        <row r="4760">
          <cell r="I4760" t="str">
            <v>2007602776 ВНА.Деклар.Экспер.деклар.ПТЭЦ-6(группа)</v>
          </cell>
        </row>
        <row r="4761">
          <cell r="I4761" t="str">
            <v>2007602777 ВНА.Паспорта.ПТЭЦ-6 (группа)</v>
          </cell>
        </row>
        <row r="4762">
          <cell r="I4762" t="str">
            <v>2007602778 ВНА.План.лик.авар.ситуац.ПТЭЦ-9 (группа)</v>
          </cell>
        </row>
        <row r="4763">
          <cell r="I4763" t="str">
            <v>2007602779 ВНА. Аттестац.Аккредит.ПТЭЦ-9 (группа)</v>
          </cell>
        </row>
        <row r="4764">
          <cell r="I4764" t="str">
            <v>2007602780 ВНА.Паспорта.ПТЭЦ-9 (группа)</v>
          </cell>
        </row>
        <row r="4765">
          <cell r="I4765" t="str">
            <v>2007602781 ВНА.Деклар.Экспер.деклар.ПТЭЦ-9 (группа)</v>
          </cell>
        </row>
        <row r="4766">
          <cell r="I4766" t="str">
            <v>2007602782 ВНА. Разрешен.,Нормативы.ПТЭЦ-9(группа)</v>
          </cell>
        </row>
        <row r="4767">
          <cell r="I4767" t="str">
            <v>2007602783 ВНА.План.лик.авар.сит.ЧаТЭЦ-18(группа)</v>
          </cell>
        </row>
        <row r="4768">
          <cell r="I4768" t="str">
            <v>2007602784 ОНМ. Контрольно-измерительные приборы</v>
          </cell>
        </row>
        <row r="4769">
          <cell r="I4769" t="str">
            <v>2007602785 ВНА. Аттестац.Аккредит.ЧаТЭЦ-18 (группа)</v>
          </cell>
        </row>
        <row r="4770">
          <cell r="I4770" t="str">
            <v>2007602786 ВНА.Паспорта.ЧаТЭЦ-18 (группа)</v>
          </cell>
        </row>
        <row r="4771">
          <cell r="I4771" t="str">
            <v>2007602787 ВНА.Деклар.Эксп.деклар.ЧаТЭЦ-18(группа)</v>
          </cell>
        </row>
        <row r="4772">
          <cell r="I4772" t="str">
            <v>2007602788 ВНА. Разрешен.,Нормат.ЧаТЭЦ-18(группа)</v>
          </cell>
        </row>
        <row r="4773">
          <cell r="I4773" t="str">
            <v>2007602789 ОНМ. Инструменты</v>
          </cell>
        </row>
        <row r="4774">
          <cell r="I4774" t="str">
            <v>2007602790 ВНА. Аттестация. ТЭЦ-2</v>
          </cell>
        </row>
        <row r="4775">
          <cell r="I4775" t="str">
            <v>2007602791 Услуги по ЭПБ технич-х объектов ВТЭЦ-1</v>
          </cell>
        </row>
        <row r="4776">
          <cell r="I4776" t="str">
            <v>2007602792 Обсл. состояния метр.обесп ЦХЛ ТЭЦ-2</v>
          </cell>
        </row>
        <row r="4777">
          <cell r="I4777" t="str">
            <v>2007602793 Услуги по ЭПБ технич-х объектов ВЦВК</v>
          </cell>
        </row>
        <row r="4778">
          <cell r="I4778" t="str">
            <v>2007602794 ВНА.План.лик.авар.ситуац.ШГЭС-7(группа)</v>
          </cell>
        </row>
        <row r="4779">
          <cell r="I4779" t="str">
            <v>2007602795 Интинская ТЭЦ работы 2 группы 2013</v>
          </cell>
        </row>
        <row r="4780">
          <cell r="I4780" t="str">
            <v>2007602796 ВНА.Паспорта.ШГЭС-7 (группа)</v>
          </cell>
        </row>
        <row r="4781">
          <cell r="I4781" t="str">
            <v>2007602797 Энергообследование с выдачей эн.паспорта</v>
          </cell>
        </row>
        <row r="4782">
          <cell r="I4782" t="str">
            <v>2007602798 ВНА.Деклар.Экспер.деклар.ШГЭС-7(группа)</v>
          </cell>
        </row>
        <row r="4783">
          <cell r="I4783" t="str">
            <v>2007602799 ВНА. Аттестация. ТЭЦ-3. 2014</v>
          </cell>
        </row>
        <row r="4784">
          <cell r="I4784" t="str">
            <v>2007602800 ВНА. Разрешен.,Нормат.ШГЭС-7(группа)</v>
          </cell>
        </row>
        <row r="4785">
          <cell r="I4785" t="str">
            <v>2007602801 Планы ликвидаций аварийных ситуаций</v>
          </cell>
        </row>
        <row r="4786">
          <cell r="I4786" t="str">
            <v>2007602802 Разработка природоохранной документации</v>
          </cell>
        </row>
        <row r="4787">
          <cell r="I4787" t="str">
            <v>2007602803 ОНМ. Инструменты</v>
          </cell>
        </row>
        <row r="4788">
          <cell r="I4788" t="str">
            <v>2007602804 ВНА.План.лик.авар.сит.ООО ПСК (группа)</v>
          </cell>
        </row>
        <row r="4789">
          <cell r="I4789" t="str">
            <v>2007602805 ВНА. Аттестация. К Арбеково. 2015</v>
          </cell>
        </row>
        <row r="4790">
          <cell r="I4790" t="str">
            <v>2007602806 ОНМ. Контрольно-измерительные приборы</v>
          </cell>
        </row>
        <row r="4791">
          <cell r="I4791" t="str">
            <v>2007602807 ОНМ. Инструменты</v>
          </cell>
        </row>
        <row r="4792">
          <cell r="I4792" t="str">
            <v>2007602808 ВНА.Паспорта.ООО ПСК  (группа)</v>
          </cell>
        </row>
        <row r="4793">
          <cell r="I4793" t="str">
            <v>2007602809 ВНА. Оценка состояния измерений</v>
          </cell>
        </row>
        <row r="4794">
          <cell r="I4794" t="str">
            <v>2007602810 ВНА. Разрешен.,Норматив.ООО ПСК (группа)</v>
          </cell>
        </row>
        <row r="4795">
          <cell r="I4795" t="str">
            <v>2007602811 ОНМ 2013. Установка маслоочистительная</v>
          </cell>
        </row>
        <row r="4796">
          <cell r="I4796" t="str">
            <v>2007602812 ОНМ. Инструменты</v>
          </cell>
        </row>
        <row r="4797">
          <cell r="I4797" t="str">
            <v>2007602813 ОНМ. Контрольно-измерительные приборы</v>
          </cell>
        </row>
        <row r="4798">
          <cell r="I4798" t="str">
            <v>2007602814 ОНМ. Оборудование</v>
          </cell>
        </row>
        <row r="4799">
          <cell r="I4799" t="str">
            <v>2007602815 ИА.ОНМ.Сейф</v>
          </cell>
        </row>
        <row r="4800">
          <cell r="I4800" t="str">
            <v>2007602816 ОНМ. Контрольно-измерительные приборы</v>
          </cell>
        </row>
        <row r="4801">
          <cell r="I4801" t="str">
            <v>2007602817 ВНА. Аттестация лаборатории</v>
          </cell>
        </row>
        <row r="4802">
          <cell r="I4802" t="str">
            <v>2007602818 ОНМ. Оборудование</v>
          </cell>
        </row>
        <row r="4803">
          <cell r="I4803" t="str">
            <v>2007602819 ОНМ. Оборудование</v>
          </cell>
        </row>
        <row r="4804">
          <cell r="I4804" t="str">
            <v>2007602820 ИА.ОНМ.Хроматографический комплекс</v>
          </cell>
        </row>
        <row r="4805">
          <cell r="I4805" t="str">
            <v>2007602821 ОНМ. Оборудование</v>
          </cell>
        </row>
        <row r="4806">
          <cell r="I4806" t="str">
            <v>2007602822 ВНА. Декларации, экспертиза деклараций</v>
          </cell>
        </row>
        <row r="4807">
          <cell r="I4807" t="str">
            <v>2007602823 ОНМ. Оборудование</v>
          </cell>
        </row>
        <row r="4808">
          <cell r="I4808" t="str">
            <v>2007602824 ИА.ОНМ.Сейф</v>
          </cell>
        </row>
        <row r="4809">
          <cell r="I4809" t="str">
            <v>2007602825 ВНА. ПЛАС. К Арбеково. 2015</v>
          </cell>
        </row>
        <row r="4810">
          <cell r="I4810" t="str">
            <v>2007602826 ОНМ. Оборудование</v>
          </cell>
        </row>
        <row r="4811">
          <cell r="I4811" t="str">
            <v>2007602827 ОНМ. Контрольно-измерительные приборы</v>
          </cell>
        </row>
        <row r="4812">
          <cell r="I4812" t="str">
            <v>2007602828 ИА.ОНМ.Плита нагревательная ES-НА-3040</v>
          </cell>
        </row>
        <row r="4813">
          <cell r="I4813" t="str">
            <v>2007602829 ОНМ. Контрольно-измерительные приборы</v>
          </cell>
        </row>
        <row r="4814">
          <cell r="I4814" t="str">
            <v>2007602830 ИА.ОНМ.Прецизионные весы</v>
          </cell>
        </row>
        <row r="4815">
          <cell r="I4815" t="str">
            <v>2007602831 ВНА. ПЛАС. ТЭЦ-3. 2015</v>
          </cell>
        </row>
        <row r="4816">
          <cell r="I4816" t="str">
            <v>2007602832 ВНА. ПЛАС. ТЭЦ-2. 2015</v>
          </cell>
        </row>
        <row r="4817">
          <cell r="I4817" t="str">
            <v>2007602833 ВНА. ПЛАС. ТЭЦ-1. 2015</v>
          </cell>
        </row>
        <row r="4818">
          <cell r="I4818" t="str">
            <v>2007602834 Разраб НТД по топливоиспользованию ЦВК</v>
          </cell>
        </row>
        <row r="4819">
          <cell r="I4819" t="str">
            <v>2007602835 ВНА. ПЛАС. ТЭЦ-1</v>
          </cell>
        </row>
        <row r="4820">
          <cell r="I4820" t="str">
            <v>2007602836 Обсл. состояния метр.обесп ХЛ ХУ ЦВК</v>
          </cell>
        </row>
        <row r="4821">
          <cell r="I4821" t="str">
            <v>2007602837 ВНА. Разрешения. ТС. 2014</v>
          </cell>
        </row>
        <row r="4822">
          <cell r="I4822" t="str">
            <v>2007602838 ОНМ. Оборудование</v>
          </cell>
        </row>
        <row r="4823">
          <cell r="I4823" t="str">
            <v>2007602839 ИА.ОНМ.Сейф</v>
          </cell>
        </row>
        <row r="4824">
          <cell r="I4824" t="str">
            <v>2007602840 НкТЭЦ-2.ОНМ. Контрольно-измерительные пр</v>
          </cell>
        </row>
        <row r="4825">
          <cell r="I4825" t="str">
            <v>2007602841 ТоТУТС.ОНМ.канальная сплит-система</v>
          </cell>
        </row>
        <row r="4826">
          <cell r="I4826" t="str">
            <v>2007602842 НкТЭЦ-2. Стеновые панели и фрамуги</v>
          </cell>
        </row>
        <row r="4827">
          <cell r="I4827" t="str">
            <v>2007602843 ВНА. Разрешения. К Арбеково. 2014</v>
          </cell>
        </row>
        <row r="4828">
          <cell r="I4828" t="str">
            <v>2007602844 СарТЭЦ-1 ТП КА ст.№ 2 с заменой</v>
          </cell>
        </row>
        <row r="4829">
          <cell r="I4829" t="str">
            <v>2007602845 СарТЭЦ-1 ТП КА № 1 с заменой</v>
          </cell>
        </row>
        <row r="4830">
          <cell r="I4830" t="str">
            <v>2007602846 ВНА. Разрешения.ТЭЦ-3.2014</v>
          </cell>
        </row>
        <row r="4831">
          <cell r="I4831" t="str">
            <v>2007602847 ОНМ. Оборудование</v>
          </cell>
        </row>
        <row r="4832">
          <cell r="I4832" t="str">
            <v>2007602848 ВНА. Разрешения. ТЭЦ-2. 2014</v>
          </cell>
        </row>
        <row r="4833">
          <cell r="I4833" t="str">
            <v>2007602849 ОНМ. Оборудование</v>
          </cell>
        </row>
        <row r="4834">
          <cell r="I4834" t="str">
            <v>2007602850 ОНМ. Оборудование</v>
          </cell>
        </row>
        <row r="4835">
          <cell r="I4835" t="str">
            <v>2007602851 Замена изоляторов на разъединителях</v>
          </cell>
        </row>
        <row r="4836">
          <cell r="I4836" t="str">
            <v>2007602852 ОНМ. Контрольно-измерительные приборы</v>
          </cell>
        </row>
        <row r="4837">
          <cell r="I4837" t="str">
            <v>2007602853 ВНА. Разрешения. ТЭЦ-1. 2015</v>
          </cell>
        </row>
        <row r="4838">
          <cell r="I4838" t="str">
            <v>2007602854 ОНМ</v>
          </cell>
        </row>
        <row r="4839">
          <cell r="I4839" t="str">
            <v>2007602855 ВНА. Разрешения. ТЭЦ-1. 2014</v>
          </cell>
        </row>
        <row r="4840">
          <cell r="I4840" t="str">
            <v>2007602856 Замена масленного выключателя 80Т</v>
          </cell>
        </row>
        <row r="4841">
          <cell r="I4841" t="str">
            <v>2007602857 ТЭЦ-4 Декларация ЭПБ</v>
          </cell>
        </row>
        <row r="4842">
          <cell r="I4842" t="str">
            <v>2007602858 БалТУТС разрешения нормативы</v>
          </cell>
        </row>
        <row r="4843">
          <cell r="I4843" t="str">
            <v>2007602859 Сар ТЭЦ-5 разрешения нормативы</v>
          </cell>
        </row>
        <row r="4844">
          <cell r="I4844" t="str">
            <v>2007602860 Энг.  ТЭЦ-3 разрешения нормативы</v>
          </cell>
        </row>
        <row r="4845">
          <cell r="I4845" t="str">
            <v>2007602861 СарТЭЦ-2 разрешения нормативы</v>
          </cell>
        </row>
        <row r="4846">
          <cell r="I4846" t="str">
            <v>2007602862 СарТЭЦ-2 разрешения нормативы</v>
          </cell>
        </row>
        <row r="4847">
          <cell r="I4847" t="str">
            <v>2007602863 ТУТС г. Саратов разрешения нормативы</v>
          </cell>
        </row>
        <row r="4848">
          <cell r="I4848" t="str">
            <v>2007602864 ТУТС г. Саратов (котельные) разрешения</v>
          </cell>
        </row>
        <row r="4849">
          <cell r="I4849" t="str">
            <v>2007602865 БалТУТС разрешения нормативы</v>
          </cell>
        </row>
        <row r="4850">
          <cell r="I4850" t="str">
            <v>2007602866 Бал ТЭЦ-4 разрешения нормативы</v>
          </cell>
        </row>
        <row r="4851">
          <cell r="I4851" t="str">
            <v>2007602867 Сар ТЭЦ-2 Лицензия</v>
          </cell>
        </row>
        <row r="4852">
          <cell r="I4852" t="str">
            <v>2007602868 БАл ТЭЦ-4 Лицензия</v>
          </cell>
        </row>
        <row r="4853">
          <cell r="I4853" t="str">
            <v>2007602869 ТЭЦ-4 Декларация ЭПБ</v>
          </cell>
        </row>
        <row r="4854">
          <cell r="I4854" t="str">
            <v>2007602870 ТЭЦ-4 Декларация ЭПБ</v>
          </cell>
        </row>
        <row r="4855">
          <cell r="I4855" t="str">
            <v>2007602871 ТЭЦ-4 Декларация ЭПБ</v>
          </cell>
        </row>
        <row r="4856">
          <cell r="I4856" t="str">
            <v>2007602872 Тех. перевооружение забора территории</v>
          </cell>
        </row>
        <row r="4857">
          <cell r="I4857" t="str">
            <v>2007602873 ТЭЦ-4 Декларация ЭПБ</v>
          </cell>
        </row>
        <row r="4858">
          <cell r="I4858" t="str">
            <v>2007602874 ТУТС Аттестация и акредитация работ</v>
          </cell>
        </row>
        <row r="4859">
          <cell r="I4859" t="str">
            <v>2007602875 ТЭЦ-3 Аттестация и аккредитация работ</v>
          </cell>
        </row>
        <row r="4860">
          <cell r="I4860" t="str">
            <v>2007602876 СарГРЭС деклариции ЭПБ</v>
          </cell>
        </row>
        <row r="4861">
          <cell r="I4861" t="str">
            <v>2007602877 СарТЭЦ-2 декларацции ЭПБ</v>
          </cell>
        </row>
        <row r="4862">
          <cell r="I4862" t="str">
            <v>2007602878 СарТЭЦ-2 декларации ЭПБ</v>
          </cell>
        </row>
        <row r="4863">
          <cell r="I4863" t="str">
            <v>2007602879 СарТЭЦ-2 декларации ЭПБ</v>
          </cell>
        </row>
        <row r="4864">
          <cell r="I4864" t="str">
            <v>2007602880 Энгельсская ТЭЦ-3 декларация ЭПБ</v>
          </cell>
        </row>
        <row r="4865">
          <cell r="I4865" t="str">
            <v>2007602881 ТЭЦ-4 Декларация ЭПБ</v>
          </cell>
        </row>
        <row r="4866">
          <cell r="I4866" t="str">
            <v>2007602882 СарТЭЦ-1 декларации ЭПБ</v>
          </cell>
        </row>
        <row r="4867">
          <cell r="I4867" t="str">
            <v>2007602883 Энгельсская ТЭЦ-3 декларации ЭПБ</v>
          </cell>
        </row>
        <row r="4868">
          <cell r="I4868" t="str">
            <v>2007602884 Энгельсская ТЭЦ-3 Декларация ЭПБ</v>
          </cell>
        </row>
        <row r="4869">
          <cell r="I4869" t="str">
            <v>2007602885 Энгельсская ТЭЦ-3 Декларация ЭПБ</v>
          </cell>
        </row>
        <row r="4870">
          <cell r="I4870" t="str">
            <v>2007602886 Энгельсская ТЭЦ-3 Декларация ЭПБ</v>
          </cell>
        </row>
        <row r="4871">
          <cell r="I4871" t="str">
            <v>2007602887 Энгельсская ТЭЦ-3 Декларация ЭПБ</v>
          </cell>
        </row>
        <row r="4872">
          <cell r="I4872" t="str">
            <v>2007602888 Энгельсская ТЭЦ-3 Декларация ЭПБ</v>
          </cell>
        </row>
        <row r="4873">
          <cell r="I4873" t="str">
            <v>2007602889 Балаковская ТЭЦ-4</v>
          </cell>
        </row>
        <row r="4874">
          <cell r="I4874" t="str">
            <v>2007602890 Балаковская ТЭЦ-4 Декларация ЭПБ</v>
          </cell>
        </row>
        <row r="4875">
          <cell r="I4875" t="str">
            <v>2007602891 Балаковская ТЭЦ-4 Декларация ЭПБ</v>
          </cell>
        </row>
        <row r="4876">
          <cell r="I4876" t="str">
            <v>2007602892 Балаковская ТЭЦ-4 Декларация ЭПБ</v>
          </cell>
        </row>
        <row r="4877">
          <cell r="I4877" t="str">
            <v>2007602893 Балаковская ТЭЦ-4 Декларация ЭПБ</v>
          </cell>
        </row>
        <row r="4878">
          <cell r="I4878" t="str">
            <v>2007602894 Балаковская ТЭЦ-4 Декларация ЭПБ</v>
          </cell>
        </row>
        <row r="4879">
          <cell r="I4879" t="str">
            <v>2007602895 Балаковская ТЭЦ-4 Декларация ЭПБ</v>
          </cell>
        </row>
        <row r="4880">
          <cell r="I4880" t="str">
            <v>2007602896 Балаковская ТЭЦ-4 Декларация ЭПБ</v>
          </cell>
        </row>
        <row r="4881">
          <cell r="I4881" t="str">
            <v>2007602897 Балаковская ТЭЦ-4 Декларация ЭПБ</v>
          </cell>
        </row>
        <row r="4882">
          <cell r="I4882" t="str">
            <v>2007602898 Балаковская ТЭЦ-4 Декларация ЭПБ</v>
          </cell>
        </row>
        <row r="4883">
          <cell r="I4883" t="str">
            <v>2007602899 Балаковская ТЭЦ-4 Декларация ЭПБ</v>
          </cell>
        </row>
        <row r="4884">
          <cell r="I4884" t="str">
            <v>2007602900 Балаковская ТЭЦ-4 Декларация ЭПБ</v>
          </cell>
        </row>
        <row r="4885">
          <cell r="I4885" t="str">
            <v>2007602901 Балаковская ТЭЦ-4 Декларация ЭПБ</v>
          </cell>
        </row>
        <row r="4886">
          <cell r="I4886" t="str">
            <v>2007602902 Установка турникета Ломоносова 2А</v>
          </cell>
        </row>
        <row r="4887">
          <cell r="I4887" t="str">
            <v>2007602903 ОНМ. Контрольно-измерительные приборы</v>
          </cell>
        </row>
        <row r="4888">
          <cell r="I4888" t="str">
            <v>2007602904 Балаковская ТЭЦ-4 Декларация ЭПБ</v>
          </cell>
        </row>
        <row r="4889">
          <cell r="I4889" t="str">
            <v>2007602905 Балаковская ТЭЦ-4 Декларация ЭПБ</v>
          </cell>
        </row>
        <row r="4890">
          <cell r="I4890" t="str">
            <v>2007602906 Саратовская ТЭЦ-5 Декларация ЭПБ</v>
          </cell>
        </row>
        <row r="4891">
          <cell r="I4891" t="str">
            <v>2007602907 Саратовская ТЭЦ-5 Декларация ЭПБ</v>
          </cell>
        </row>
        <row r="4892">
          <cell r="I4892" t="str">
            <v>2007602908 Саратовская ТЭЦ-5 Декларация ЭПБ</v>
          </cell>
        </row>
        <row r="4893">
          <cell r="I4893" t="str">
            <v>2007602909 Саратовская ТЭЦ-5 Декларация ЭПБ</v>
          </cell>
        </row>
        <row r="4894">
          <cell r="I4894" t="str">
            <v>2007602910 Саратовская ТЭЦ-5 Декларация ЭПБ</v>
          </cell>
        </row>
        <row r="4895">
          <cell r="I4895" t="str">
            <v>2007602911 Саратовская ТЭЦ-5 Декларация ЭПБ</v>
          </cell>
        </row>
        <row r="4896">
          <cell r="I4896" t="str">
            <v>2007602912 ОНМ. Оборудование</v>
          </cell>
        </row>
        <row r="4897">
          <cell r="I4897" t="str">
            <v>2007602913 Саратовская ТЭЦ-5 Декларация ЭПБ</v>
          </cell>
        </row>
        <row r="4898">
          <cell r="I4898" t="str">
            <v>2007602914 Саратовская ТЭЦ-5 Декларация ЭПБ</v>
          </cell>
        </row>
        <row r="4899">
          <cell r="I4899" t="str">
            <v>2007602915 Саратовская ТЭЦ-5 Декларация ЭПБ</v>
          </cell>
        </row>
        <row r="4900">
          <cell r="I4900" t="str">
            <v>2007602916 Замена ЛЭП-1,2 Кировская ТЭЦ-1</v>
          </cell>
        </row>
        <row r="4901">
          <cell r="I4901" t="str">
            <v>2007602917 Саратовская ТЭЦ-5 Декларация ЭПБ</v>
          </cell>
        </row>
        <row r="4902">
          <cell r="I4902" t="str">
            <v>2007602918 Установка шлагбаума Ломоносова 2А</v>
          </cell>
        </row>
        <row r="4903">
          <cell r="I4903" t="str">
            <v>2007602919 Саратовская ТЭЦ-5 Декларация ЭПБ</v>
          </cell>
        </row>
        <row r="4904">
          <cell r="I4904" t="str">
            <v>2007602920 Саратовская ТЭЦ-5 Декларация ЭПБ</v>
          </cell>
        </row>
        <row r="4905">
          <cell r="I4905" t="str">
            <v>2007602921 Саратовская ТЭЦ-5 Декларация ЭПБ</v>
          </cell>
        </row>
        <row r="4906">
          <cell r="I4906" t="str">
            <v>2007602922 ОНМ. Контрольно-измерительные приборы</v>
          </cell>
        </row>
        <row r="4907">
          <cell r="I4907" t="str">
            <v>2007602923 Саратовская ТЭЦ-5 Декларация ЭПБ</v>
          </cell>
        </row>
        <row r="4908">
          <cell r="I4908" t="str">
            <v>2007602924 Установка аминирования КировТЭЦ-1</v>
          </cell>
        </row>
        <row r="4909">
          <cell r="I4909" t="str">
            <v>2007602925 Саратовская ТЭЦ-5 Декларация ЭПБ</v>
          </cell>
        </row>
        <row r="4910">
          <cell r="I4910" t="str">
            <v>2007602926 Саратовская ТЭЦ-5 Декларация ЭПБ</v>
          </cell>
        </row>
        <row r="4911">
          <cell r="I4911" t="str">
            <v>2007602927 ОНМ. Оборудование</v>
          </cell>
        </row>
        <row r="4912">
          <cell r="I4912" t="str">
            <v>2007602928 Саратовская ТЭЦ-5 Декларация ЭПБ</v>
          </cell>
        </row>
        <row r="4913">
          <cell r="I4913" t="str">
            <v>2007602929 Саратовская ТЭЦ-5 Декларация ЭПБ</v>
          </cell>
        </row>
        <row r="4914">
          <cell r="I4914" t="str">
            <v>2007602930 Саратовская ТЭЦ-5 Декларация ЭПБ</v>
          </cell>
        </row>
        <row r="4915">
          <cell r="I4915" t="str">
            <v>2007602931 ОНМ. Инструменты</v>
          </cell>
        </row>
        <row r="4916">
          <cell r="I4916" t="str">
            <v>2007602932 Саратовская ТЭЦ-5 Декларация ЭПБ</v>
          </cell>
        </row>
        <row r="4917">
          <cell r="I4917" t="str">
            <v>2007602933 СарТУТС Котельные декларация ЭПБ</v>
          </cell>
        </row>
        <row r="4918">
          <cell r="I4918" t="str">
            <v>2007602934 Саратовская ТЭЦ-5 Декларация ЭПБ</v>
          </cell>
        </row>
        <row r="4919">
          <cell r="I4919" t="str">
            <v>2007602935 Саратовская ТЭЦ-5 Декларация ЭПБ</v>
          </cell>
        </row>
        <row r="4920">
          <cell r="I4920" t="str">
            <v>2007602936 Саратовская ТЭЦ-5 Декларация ЭПБ</v>
          </cell>
        </row>
        <row r="4921">
          <cell r="I4921" t="str">
            <v>2007602937 Саратовская ТЭЦ-5 Декларация ЭПБ</v>
          </cell>
        </row>
        <row r="4922">
          <cell r="I4922" t="str">
            <v>2007602938 Реконструкция ограждения Ломоносова</v>
          </cell>
        </row>
        <row r="4923">
          <cell r="I4923" t="str">
            <v>2007602939 ОНМ. Оборудование</v>
          </cell>
        </row>
        <row r="4924">
          <cell r="I4924" t="str">
            <v>2007602940 Саратовская ТЭЦ-5 Декларация ЭПБ</v>
          </cell>
        </row>
        <row r="4925">
          <cell r="I4925" t="str">
            <v>2007602941 СарТУТС Котельные декларация ЭПБ</v>
          </cell>
        </row>
        <row r="4926">
          <cell r="I4926" t="str">
            <v>2007602942 Системы управления техпроцессами КТ1</v>
          </cell>
        </row>
        <row r="4927">
          <cell r="I4927" t="str">
            <v>2007602943 СарТУТС Котельные декларация ЭПБ</v>
          </cell>
        </row>
        <row r="4928">
          <cell r="I4928" t="str">
            <v>2007602944 СарТУТС Котельные декларация ЭПБ</v>
          </cell>
        </row>
        <row r="4929">
          <cell r="I4929" t="str">
            <v>2007602945 СарТУТС Котельные декларация ЭПБ</v>
          </cell>
        </row>
        <row r="4930">
          <cell r="I4930" t="str">
            <v>2007602946 ОНМ. Оборудование</v>
          </cell>
        </row>
        <row r="4931">
          <cell r="I4931" t="str">
            <v>2007602947 СарТУТС Котельные декларация ЭПБ</v>
          </cell>
        </row>
        <row r="4932">
          <cell r="I4932" t="str">
            <v>2007602948 СарТУТС Котельные декларация ЭПБ</v>
          </cell>
        </row>
        <row r="4933">
          <cell r="I4933" t="str">
            <v>2007602949 СарТУТС Котельные декларация ЭПБ</v>
          </cell>
        </row>
        <row r="4934">
          <cell r="I4934" t="str">
            <v>2007602950 СарТУТС Котельные декларация ЭПБ</v>
          </cell>
        </row>
        <row r="4935">
          <cell r="I4935" t="str">
            <v>2007602951 ОНМ. Оборудование</v>
          </cell>
        </row>
        <row r="4936">
          <cell r="I4936" t="str">
            <v>2007602952 Саратовская ТЭЦ-2 Декларация ЭПБ</v>
          </cell>
        </row>
        <row r="4937">
          <cell r="I4937" t="str">
            <v>2007602953 Саратовская ТЭЦ-2 Декларация ЭПБ</v>
          </cell>
        </row>
        <row r="4938">
          <cell r="I4938" t="str">
            <v>2007602954 БалТУТС декларация ЭПБ</v>
          </cell>
        </row>
        <row r="4939">
          <cell r="I4939" t="str">
            <v>2007602955 СарТУТС Котельные декларация ЭПБ</v>
          </cell>
        </row>
        <row r="4940">
          <cell r="I4940" t="str">
            <v>2007602956 Балаковская ТЭЦ-4 Декларация ЭПБ</v>
          </cell>
        </row>
        <row r="4941">
          <cell r="I4941" t="str">
            <v>2007602957 ИА.ОНМ. Канальная сплит-система</v>
          </cell>
        </row>
        <row r="4942">
          <cell r="I4942" t="str">
            <v>2007602958 Балаковская ТЭЦ-4 Декларация ЭПБ</v>
          </cell>
        </row>
        <row r="4943">
          <cell r="I4943" t="str">
            <v>2007602959 Балаковская ТЭЦ-4 Декларация ЭПБ</v>
          </cell>
        </row>
        <row r="4944">
          <cell r="I4944" t="str">
            <v>2007602960 Балаковская ТЭЦ-4 Декларация ЭПБ</v>
          </cell>
        </row>
        <row r="4945">
          <cell r="I4945" t="str">
            <v>2007602961 Балаковская ТЭЦ-4 Декларация ЭПБ</v>
          </cell>
        </row>
        <row r="4946">
          <cell r="I4946" t="str">
            <v>2007602962 Лицензии, паспортизация и сертификация</v>
          </cell>
        </row>
        <row r="4947">
          <cell r="I4947" t="str">
            <v>2007602963 Прочие НМА Балаковской ТЭЦ-4</v>
          </cell>
        </row>
        <row r="4948">
          <cell r="I4948" t="str">
            <v>2007602964 Экспертиза промбезопасности опасных объе</v>
          </cell>
        </row>
        <row r="4949">
          <cell r="I4949" t="str">
            <v>2007602965 Производство и ООС</v>
          </cell>
        </row>
        <row r="4950">
          <cell r="I4950" t="str">
            <v>2007602966 СарГРЭС ТП освещ периметральн огражд.</v>
          </cell>
        </row>
        <row r="4951">
          <cell r="I4951" t="str">
            <v>2007602967 СарТУТС ТП НС № 3; 4; 5; 6; 7; 9.</v>
          </cell>
        </row>
        <row r="4952">
          <cell r="I4952" t="str">
            <v>2007602968 СарТЭЦ-2 ТП перим огражд с видео БНС</v>
          </cell>
        </row>
        <row r="4953">
          <cell r="I4953" t="str">
            <v>2007602969 БалТЭЦ-4 ТП освещ перим огражд</v>
          </cell>
        </row>
        <row r="4954">
          <cell r="I4954" t="str">
            <v>2007602970 Тех.перевооружение сети хоз-фекальной  к</v>
          </cell>
        </row>
        <row r="4955">
          <cell r="I4955" t="str">
            <v>2007602971 СарТЭЦ-5 ТП освещ периметр огражден.</v>
          </cell>
        </row>
        <row r="4956">
          <cell r="I4956" t="str">
            <v>2007602972 Установка шлагбаума ул.Солнечная 2А</v>
          </cell>
        </row>
        <row r="4957">
          <cell r="I4957" t="str">
            <v>2007602973 БалТУТС ТП зданий ЦТП и кот с устан сигн</v>
          </cell>
        </row>
        <row r="4958">
          <cell r="I4958" t="str">
            <v>2007602974 ЭТЭЦ-3 ТП БКЗ-420-140ГМи ст №7 в т.ч.ПИР</v>
          </cell>
        </row>
        <row r="4959">
          <cell r="I4959" t="str">
            <v>2007602975 Тех.перевооружение РЗА блока 8ГТ, 81Т и</v>
          </cell>
        </row>
        <row r="4960">
          <cell r="I4960" t="str">
            <v>2007602976 Охранное телевидение на Ломоносова 2А</v>
          </cell>
        </row>
        <row r="4961">
          <cell r="I4961" t="str">
            <v>2007602977 ЭТЭЦ-3 ТП турбоген № 4 замена колец ТВФ</v>
          </cell>
        </row>
        <row r="4962">
          <cell r="I4962" t="str">
            <v>2007602978 Тех.перевоор.противопожарной насосной</v>
          </cell>
        </row>
        <row r="4963">
          <cell r="I4963" t="str">
            <v>2007602979 Тех.перевооружение здания ГЩУ.</v>
          </cell>
        </row>
        <row r="4964">
          <cell r="I4964" t="str">
            <v>2007602980 Оборудование не требующее монтажа</v>
          </cell>
        </row>
        <row r="4965">
          <cell r="I4965" t="str">
            <v>2007602981 Оборудование не требующее монтажа</v>
          </cell>
        </row>
        <row r="4966">
          <cell r="I4966" t="str">
            <v>2007602982 Прочие НМА - аттестация (аккредитация)</v>
          </cell>
        </row>
        <row r="4967">
          <cell r="I4967" t="str">
            <v>2007602983 Прочие НМА - аттестация (аккредитация)</v>
          </cell>
        </row>
        <row r="4968">
          <cell r="I4968" t="str">
            <v>2007602984 Тех.перевоор.бакового хозяйства ГВС</v>
          </cell>
        </row>
        <row r="4969">
          <cell r="I4969" t="str">
            <v>2007602985 Прочие НМА - аттестация (аккредитация)</v>
          </cell>
        </row>
        <row r="4970">
          <cell r="I4970" t="str">
            <v>2007602986 Прочие НМА - экспер.техн.документации</v>
          </cell>
        </row>
        <row r="4971">
          <cell r="I4971" t="str">
            <v>2007602987 Рек. ограждения  базы КТК Солнечный 2А</v>
          </cell>
        </row>
        <row r="4972">
          <cell r="I4972" t="str">
            <v>2007602988 Прочие НМА - экспер.техн.документации</v>
          </cell>
        </row>
        <row r="4973">
          <cell r="I4973" t="str">
            <v>2007602989 Прочие НМА - экспер.техн.документации</v>
          </cell>
        </row>
        <row r="4974">
          <cell r="I4974" t="str">
            <v>2007602990 Прочие НМА - экспер.техн.документации</v>
          </cell>
        </row>
        <row r="4975">
          <cell r="I4975" t="str">
            <v>2007602991 Прочие НМА - экспер.техн.документации</v>
          </cell>
        </row>
        <row r="4976">
          <cell r="I4976" t="str">
            <v>2007602992 СарТЭЦ-2 ТП РОУ-4</v>
          </cell>
        </row>
        <row r="4977">
          <cell r="I4977" t="str">
            <v>2007602993 Прочие НМА - экспер.техн.документации</v>
          </cell>
        </row>
        <row r="4978">
          <cell r="I4978" t="str">
            <v>2007602994 Объекты ВНА Энгельсской ТЭЦ-3 на 2013г.</v>
          </cell>
        </row>
        <row r="4979">
          <cell r="I4979" t="str">
            <v>2007602995 Прочие НМА - экспер.техн.документации</v>
          </cell>
        </row>
        <row r="4980">
          <cell r="I4980" t="str">
            <v>2007602996 Прочие НМА - аттестация (аккредитация)</v>
          </cell>
        </row>
        <row r="4981">
          <cell r="I4981" t="str">
            <v>2007602997 Очистные сооружения мазутного хоз-ва</v>
          </cell>
        </row>
        <row r="4982">
          <cell r="I4982" t="str">
            <v>2007602998 Прочие НМА - разрешения, нормативы</v>
          </cell>
        </row>
        <row r="4983">
          <cell r="I4983" t="str">
            <v>2007602999 Прочие НМА - разрешения, нормативы</v>
          </cell>
        </row>
        <row r="4984">
          <cell r="I4984" t="str">
            <v>2007603000 БалТЭЦ-4 ТП очистн сооруж. Приемн емк 1.</v>
          </cell>
        </row>
        <row r="4985">
          <cell r="I4985" t="str">
            <v>2007603001 Тех.перевооружение кровель деаэраторного</v>
          </cell>
        </row>
        <row r="4986">
          <cell r="I4986" t="str">
            <v>2007603002 Прочие НМА - разрешения, нормативы</v>
          </cell>
        </row>
        <row r="4987">
          <cell r="I4987" t="str">
            <v>2007603003 ТЭЦ-3 декларации ЭПБ</v>
          </cell>
        </row>
        <row r="4988">
          <cell r="I4988" t="str">
            <v>2007603004 Прочие НМА - паспорта</v>
          </cell>
        </row>
        <row r="4989">
          <cell r="I4989" t="str">
            <v>2007603005 Прочие НМА - экспер.техн.документации</v>
          </cell>
        </row>
        <row r="4990">
          <cell r="I4990" t="str">
            <v>2007603006 СарТЭЦ-2 ТП КА ст № 9.</v>
          </cell>
        </row>
        <row r="4991">
          <cell r="I4991" t="str">
            <v>2007603007 Прочие НМА - экспер.техн.документации</v>
          </cell>
        </row>
        <row r="4992">
          <cell r="I4992" t="str">
            <v>2007603008 Сист.охранного телевидения Солнечный 2А</v>
          </cell>
        </row>
        <row r="4993">
          <cell r="I4993" t="str">
            <v>2007603009 Прочие НМА - экспер.техн.документации</v>
          </cell>
        </row>
        <row r="4994">
          <cell r="I4994" t="str">
            <v>2007603010 Прочие НМА - экспер.техн.документации</v>
          </cell>
        </row>
        <row r="4995">
          <cell r="I4995" t="str">
            <v>2007603011 Прочие НМА - экспер.техн.документации</v>
          </cell>
        </row>
        <row r="4996">
          <cell r="I4996" t="str">
            <v>2007603012 Прочие НМА - экспер.техн.документации</v>
          </cell>
        </row>
        <row r="4997">
          <cell r="I4997" t="str">
            <v>2007603013 Объекты ВНА Саратовской ТЭЦ-2 на 2013г.</v>
          </cell>
        </row>
        <row r="4998">
          <cell r="I4998" t="str">
            <v>2007603014 СарТУТС Строит НС 12 в рай-не П-803.</v>
          </cell>
        </row>
        <row r="4999">
          <cell r="I4999" t="str">
            <v>2007603015 Прочие НМА - экспер.техн.документации</v>
          </cell>
        </row>
        <row r="5000">
          <cell r="I5000" t="str">
            <v>2007603016 Прочие НМА - экспер.техн.документации</v>
          </cell>
        </row>
        <row r="5001">
          <cell r="I5001" t="str">
            <v>2007603017 Прочие НМА - экспер.техн.документации</v>
          </cell>
        </row>
        <row r="5002">
          <cell r="I5002" t="str">
            <v>2007603018 Тех.перевооружение теплотрассы 1-й очере</v>
          </cell>
        </row>
        <row r="5003">
          <cell r="I5003" t="str">
            <v>2007603019 СарТУТС Строит НС 11 в рай-не НС № 6.</v>
          </cell>
        </row>
        <row r="5004">
          <cell r="I5004" t="str">
            <v>2007603020 Прочие НМА - экспер.техн.документации</v>
          </cell>
        </row>
        <row r="5005">
          <cell r="I5005" t="str">
            <v>2007603021 ЭПБ насосов</v>
          </cell>
        </row>
        <row r="5006">
          <cell r="I5006" t="str">
            <v>2007603022 СарТУТС Реконстр НС №6.</v>
          </cell>
        </row>
        <row r="5007">
          <cell r="I5007" t="str">
            <v>2007603023 ВНА. Декларации. ТС. 2014</v>
          </cell>
        </row>
        <row r="5008">
          <cell r="I5008" t="str">
            <v>2007603024 Прочие НМА - экспер.техн.документации</v>
          </cell>
        </row>
        <row r="5009">
          <cell r="I5009" t="str">
            <v>2007603025 ВНА. Декларации. ТС 2015</v>
          </cell>
        </row>
        <row r="5010">
          <cell r="I5010" t="str">
            <v>2007603026 Монтаж апп-та теплообмен.пластинчатого</v>
          </cell>
        </row>
        <row r="5011">
          <cell r="I5011" t="str">
            <v>2007603027 ОНМ</v>
          </cell>
        </row>
        <row r="5012">
          <cell r="I5012" t="str">
            <v>2007603028 Приобретение комплекта предупредительн</v>
          </cell>
        </row>
        <row r="5013">
          <cell r="I5013" t="str">
            <v>2007603029 Установка компрессора для нужд ХОУ</v>
          </cell>
        </row>
        <row r="5014">
          <cell r="I5014" t="str">
            <v>2007603030 ВНА. Декларации. К Арбеково. 2014</v>
          </cell>
        </row>
        <row r="5015">
          <cell r="I5015" t="str">
            <v>2007603031 Тех.перевооружение системы безопасности</v>
          </cell>
        </row>
        <row r="5016">
          <cell r="I5016" t="str">
            <v>2007603032 ВНА. Декларации. К Арбеково. 2015</v>
          </cell>
        </row>
        <row r="5017">
          <cell r="I5017" t="str">
            <v>2007603033 Система безопасности БТС Новогорьковской</v>
          </cell>
        </row>
        <row r="5018">
          <cell r="I5018" t="str">
            <v>2007603034 ВНА. Декларации. ТЭЦ-3. 2014</v>
          </cell>
        </row>
        <row r="5019">
          <cell r="I5019" t="str">
            <v>2007603035 ВНА. Декларации. ТЭЦ-3. 2015</v>
          </cell>
        </row>
        <row r="5020">
          <cell r="I5020" t="str">
            <v>2007603036 ТЭЦ-5,ВНА ЭПБ здания ГРП</v>
          </cell>
        </row>
        <row r="5021">
          <cell r="I5021" t="str">
            <v>2007603037 ВНА. Декларация. ТЭЦ-2. 2014</v>
          </cell>
        </row>
        <row r="5022">
          <cell r="I5022" t="str">
            <v>2007603038 ВНА. Декларация. ТЭЦ-2. 2015</v>
          </cell>
        </row>
        <row r="5023">
          <cell r="I5023" t="str">
            <v>2007603039 ТЭЦ-5,ВНА Разработка паспортов на опасны</v>
          </cell>
        </row>
        <row r="5024">
          <cell r="I5024" t="str">
            <v>2007603040 Разработка НТД, норм. хар-к , провед экс</v>
          </cell>
        </row>
        <row r="5025">
          <cell r="I5025" t="str">
            <v>2007603041 ТЭЦ-5,ВНА Проведение энергетического обс</v>
          </cell>
        </row>
        <row r="5026">
          <cell r="I5026" t="str">
            <v>2007603042 Оценка состояний измерений лабораторий</v>
          </cell>
        </row>
        <row r="5027">
          <cell r="I5027" t="str">
            <v>2007603043 ТЭЦ-5,ВНА ,ЭЭПБ грузового лифта</v>
          </cell>
        </row>
        <row r="5028">
          <cell r="I5028" t="str">
            <v>2007603044 ВНА-разрешения, нормативы ТЭЦ-1</v>
          </cell>
        </row>
        <row r="5029">
          <cell r="I5029" t="str">
            <v>2007603045 ТЭЦ-5,ВНА, Переработка ПЛАРН</v>
          </cell>
        </row>
        <row r="5030">
          <cell r="I5030" t="str">
            <v>2007603046 ТЭЦ-5,ВНА ЭПБ главного паропровода ст№3</v>
          </cell>
        </row>
        <row r="5031">
          <cell r="I5031" t="str">
            <v>2007603047 ВНА.Деклар.Эксперт.декларац.ИСП(группа)</v>
          </cell>
        </row>
        <row r="5032">
          <cell r="I5032" t="str">
            <v>2007603048 БТЭЦ. ОНМ.</v>
          </cell>
        </row>
        <row r="5033">
          <cell r="I5033" t="str">
            <v>2007603049 СТУТС ВНА ЭПБ ГРУ</v>
          </cell>
        </row>
        <row r="5034">
          <cell r="I5034" t="str">
            <v>2007603050 ВНА.Обследование зданий и сооруженийИСП</v>
          </cell>
        </row>
        <row r="5035">
          <cell r="I5035" t="str">
            <v>2007603051 Нормативы ПДВ в атм. воздух СТУТС ВНА</v>
          </cell>
        </row>
        <row r="5036">
          <cell r="I5036" t="str">
            <v>2007603052 ВНА - декларации, экспертиза ТЭЦ-1</v>
          </cell>
        </row>
        <row r="5037">
          <cell r="I5037" t="str">
            <v>2007603053 CТУТС ВНА Санитарно защитная зона</v>
          </cell>
        </row>
        <row r="5038">
          <cell r="I5038" t="str">
            <v>2007603054 ВНА.Диагностика тепловых сетей. ИСП</v>
          </cell>
        </row>
        <row r="5039">
          <cell r="I5039" t="str">
            <v>2007603055 Котел ВНА ПДВ</v>
          </cell>
        </row>
        <row r="5040">
          <cell r="I5040" t="str">
            <v>2007603056 ВНА. Декларация. ТЭЦ-1. 2014</v>
          </cell>
        </row>
        <row r="5041">
          <cell r="I5041" t="str">
            <v>2007603057 СТУТС ВНА Аттестация измерительных канал</v>
          </cell>
        </row>
        <row r="5042">
          <cell r="I5042" t="str">
            <v>2007603058 ВНА. Декларации. ТЭЦ-1. 2015</v>
          </cell>
        </row>
        <row r="5043">
          <cell r="I5043" t="str">
            <v>2007603059 СТУТС ВНА Аттестация АИИ-70</v>
          </cell>
        </row>
        <row r="5044">
          <cell r="I5044" t="str">
            <v>2007603060 ВНА - паспорта ТЭЦ-1</v>
          </cell>
        </row>
        <row r="5045">
          <cell r="I5045" t="str">
            <v>2007603061 БТЭЦ. ОНМ.</v>
          </cell>
        </row>
        <row r="5046">
          <cell r="I5046" t="str">
            <v>2007603062 ОНМ. Мебель. БТЭЦ-2 (группа)</v>
          </cell>
        </row>
        <row r="5047">
          <cell r="I5047" t="str">
            <v>2007603063 СТУТС ВНА Свидетельство о состоянии изме</v>
          </cell>
        </row>
        <row r="5048">
          <cell r="I5048" t="str">
            <v>2007603064 БТЭЦ. ОНМ.</v>
          </cell>
        </row>
        <row r="5049">
          <cell r="I5049" t="str">
            <v>2007603065 ВНА - аттестация работ ТЭЦ-1</v>
          </cell>
        </row>
        <row r="5050">
          <cell r="I5050" t="str">
            <v>2007603066 ВНА.Услуги по эксп промбез. опас об.ИСП</v>
          </cell>
        </row>
        <row r="5051">
          <cell r="I5051" t="str">
            <v>2007603067 БТЭЦ. ОНМ.</v>
          </cell>
        </row>
        <row r="5052">
          <cell r="I5052" t="str">
            <v>2007603068 ВНА - лицензии ТЭЦ-2</v>
          </cell>
        </row>
        <row r="5053">
          <cell r="I5053" t="str">
            <v>2007603069 ТЭЦ ВАЗа. ОНМ.</v>
          </cell>
        </row>
        <row r="5054">
          <cell r="I5054" t="str">
            <v>2007603070 ВНА.Разраб НТД по топл/исп,пров эксп.ИСП</v>
          </cell>
        </row>
        <row r="5055">
          <cell r="I5055" t="str">
            <v>2007603071 ВНА Саратовского филиала 2013 год</v>
          </cell>
        </row>
        <row r="5056">
          <cell r="I5056" t="str">
            <v>2007603072 ВНА.Декларации, экспертиза</v>
          </cell>
        </row>
        <row r="5057">
          <cell r="I5057" t="str">
            <v>2007603073 ТоТЭЦ. ОНМ.</v>
          </cell>
        </row>
        <row r="5058">
          <cell r="I5058" t="str">
            <v>2007603074 ИА ВНА</v>
          </cell>
        </row>
        <row r="5059">
          <cell r="I5059" t="str">
            <v>2007603075 ВНА - разрешения, нормативы ТЭЦ-2</v>
          </cell>
        </row>
        <row r="5060">
          <cell r="I5060" t="str">
            <v>2007603076 ВНА - декларации, экспертиза ТЭЦ-2</v>
          </cell>
        </row>
        <row r="5061">
          <cell r="I5061" t="str">
            <v>2007603077 ВНА - паспорта ТЭЦ-2</v>
          </cell>
        </row>
        <row r="5062">
          <cell r="I5062" t="str">
            <v>2007603078 Разработка и согласование проекта нормат</v>
          </cell>
        </row>
        <row r="5063">
          <cell r="I5063" t="str">
            <v>2007603079 ВНА - аттестация работ ТЭЦ-2</v>
          </cell>
        </row>
        <row r="5064">
          <cell r="I5064" t="str">
            <v>2007603080 ВНА - лицензии ТЭЦ-3</v>
          </cell>
        </row>
        <row r="5065">
          <cell r="I5065" t="str">
            <v>2007603081 БТУТС ВНА Разработка паспортов на опасны</v>
          </cell>
        </row>
        <row r="5066">
          <cell r="I5066" t="str">
            <v>2007603082 ВНА - разрешения, нормативы ТЭЦ-3</v>
          </cell>
        </row>
        <row r="5067">
          <cell r="I5067" t="str">
            <v>2007603083 НкТЭЦ-1. ОНМ.</v>
          </cell>
        </row>
        <row r="5068">
          <cell r="I5068" t="str">
            <v>2007603084 БТУТС ВНА ЭПБ крана</v>
          </cell>
        </row>
        <row r="5069">
          <cell r="I5069" t="str">
            <v>2007603085 ВНА - декларации, экспертиза ТЭЦ-3</v>
          </cell>
        </row>
        <row r="5070">
          <cell r="I5070" t="str">
            <v>2007603086 ОНМ. Контр.-изм. прибор. БТЭЦ-2 (группа)</v>
          </cell>
        </row>
        <row r="5071">
          <cell r="I5071" t="str">
            <v>2007603087 ВНА.Усл по эксп промбезопас опас оъектов</v>
          </cell>
        </row>
        <row r="5072">
          <cell r="I5072" t="str">
            <v>2007603088 ВНА - паспорта ТЭЦ-3</v>
          </cell>
        </row>
        <row r="5073">
          <cell r="I5073" t="str">
            <v>2007603089 ВНА.Разреш.,Нормативы.ОСП Губах.(группа)</v>
          </cell>
        </row>
        <row r="5074">
          <cell r="I5074" t="str">
            <v>2007603090 ВНА. Разрешения, нормативы</v>
          </cell>
        </row>
        <row r="5075">
          <cell r="I5075" t="str">
            <v>2007603091 ЭПБ грузового лифта ГРЭС</v>
          </cell>
        </row>
        <row r="5076">
          <cell r="I5076" t="str">
            <v>2007603092 ВНА-лицензии ИГТС</v>
          </cell>
        </row>
        <row r="5077">
          <cell r="I5077" t="str">
            <v>2007603093 ВНА.Деклар.Эксп.декл.ОСП Губах. (группа)</v>
          </cell>
        </row>
        <row r="5078">
          <cell r="I5078" t="str">
            <v>2007603094 ВНА-декларации, экспертиза ИГТС</v>
          </cell>
        </row>
        <row r="5079">
          <cell r="I5079" t="str">
            <v>2007603095 ВНА.Усл по эксп промбезопас опас об.КТС</v>
          </cell>
        </row>
        <row r="5080">
          <cell r="I5080" t="str">
            <v>2007603096 НкТЭЦ-2. ОНМ.</v>
          </cell>
        </row>
        <row r="5081">
          <cell r="I5081" t="str">
            <v>2007603097 ВНА-паспотра ИГТС</v>
          </cell>
        </row>
        <row r="5082">
          <cell r="I5082" t="str">
            <v>2007603098 ЭПБ котла ст. № 1 ТЭЦ-1</v>
          </cell>
        </row>
        <row r="5083">
          <cell r="I5083" t="str">
            <v>2007603099 ВНА.Разр. НТД по топл/исп, пров эксп КТС</v>
          </cell>
        </row>
        <row r="5084">
          <cell r="I5084" t="str">
            <v>2007603100 ОНМ. Оборудование БТЭЦ-2 (группа)</v>
          </cell>
        </row>
        <row r="5085">
          <cell r="I5085" t="str">
            <v>2007603101 БалТЭЦ-4 ОНМ</v>
          </cell>
        </row>
        <row r="5086">
          <cell r="I5086" t="str">
            <v>2007603102 ВНА. Изготовление ПЛАРН</v>
          </cell>
        </row>
        <row r="5087">
          <cell r="I5087" t="str">
            <v>2007603103 СамГРЭС. ОНМ.</v>
          </cell>
        </row>
        <row r="5088">
          <cell r="I5088" t="str">
            <v>2007603104 Тех.перевооружение водяного экономайзера</v>
          </cell>
        </row>
        <row r="5089">
          <cell r="I5089" t="str">
            <v>2007603105 Бал ТЭЦ-4 ОНМ</v>
          </cell>
        </row>
        <row r="5090">
          <cell r="I5090" t="str">
            <v>2007603106 БалТУТС ОНМ</v>
          </cell>
        </row>
        <row r="5091">
          <cell r="I5091" t="str">
            <v>2007603107 ЭПБ грузового лифта ТЭЦ-1</v>
          </cell>
        </row>
        <row r="5092">
          <cell r="I5092" t="str">
            <v>2007603108 БалТУТС ОНМ</v>
          </cell>
        </row>
        <row r="5093">
          <cell r="I5093" t="str">
            <v>2007603109 ЭПБ котла ст. № 6 ГРЭС</v>
          </cell>
        </row>
        <row r="5094">
          <cell r="I5094" t="str">
            <v>2007603110 СамГРЭС. ОНМ.</v>
          </cell>
        </row>
        <row r="5095">
          <cell r="I5095" t="str">
            <v>2007603111 Тех.перевооружение водоводов питьевой во</v>
          </cell>
        </row>
        <row r="5096">
          <cell r="I5096" t="str">
            <v>2007603112 ИА ОНМ</v>
          </cell>
        </row>
        <row r="5097">
          <cell r="I5097" t="str">
            <v>2007603113 ИА ОНМ</v>
          </cell>
        </row>
        <row r="5098">
          <cell r="I5098" t="str">
            <v>2007603114 СызТЭЦ. ОНМ.</v>
          </cell>
        </row>
        <row r="5099">
          <cell r="I5099" t="str">
            <v>2007603115 ЭПБ котла ст. № 8 ГРЭС</v>
          </cell>
        </row>
        <row r="5100">
          <cell r="I5100" t="str">
            <v>2007603116 ОНМ. Мебель. ПТЭЦ-14 (группа)</v>
          </cell>
        </row>
        <row r="5101">
          <cell r="I5101" t="str">
            <v>2007603117 Тех.перевооружение РВП котла ст. № 7 с з</v>
          </cell>
        </row>
        <row r="5102">
          <cell r="I5102" t="str">
            <v>2007603118 НкТУТС. ОНМ.</v>
          </cell>
        </row>
        <row r="5103">
          <cell r="I5103" t="str">
            <v>2007603119 СарГРЭС ОНМ</v>
          </cell>
        </row>
        <row r="5104">
          <cell r="I5104" t="str">
            <v>2007603120 ЭПБ железнодорожного пути ГРЭС</v>
          </cell>
        </row>
        <row r="5105">
          <cell r="I5105" t="str">
            <v>2007603121 СарТЭЦ-5 ОНМ</v>
          </cell>
        </row>
        <row r="5106">
          <cell r="I5106" t="str">
            <v>2007603122 ЭПБ здан.сепараторной ГРЭС  Лит 002</v>
          </cell>
        </row>
        <row r="5107">
          <cell r="I5107" t="str">
            <v>2007603123 Тех.перевооружение  газовоздухопроводов,</v>
          </cell>
        </row>
        <row r="5108">
          <cell r="I5108" t="str">
            <v>2007603124 СарТЭЦ-5 ОНМ</v>
          </cell>
        </row>
        <row r="5109">
          <cell r="I5109" t="str">
            <v>2007603125 СарТЭЦ-2 ОНМ</v>
          </cell>
        </row>
        <row r="5110">
          <cell r="I5110" t="str">
            <v>2007603126 ЭПБ здания УМ-1 ГРЭС литер Л1</v>
          </cell>
        </row>
        <row r="5111">
          <cell r="I5111" t="str">
            <v>2007603127 СарТЭЦ-2 ОНМ</v>
          </cell>
        </row>
        <row r="5112">
          <cell r="I5112" t="str">
            <v>2007603128 Тех.перевооружение проекта НПС-1</v>
          </cell>
        </row>
        <row r="5113">
          <cell r="I5113" t="str">
            <v>2007603129 Переработка ПЛАРН  ТЭЦ-1</v>
          </cell>
        </row>
        <row r="5114">
          <cell r="I5114" t="str">
            <v>2007603130 СарТУТС ОНМ</v>
          </cell>
        </row>
        <row r="5115">
          <cell r="I5115" t="str">
            <v>2007603131 НТД по топливоиспользов.СарТЭЦ-1</v>
          </cell>
        </row>
        <row r="5116">
          <cell r="I5116" t="str">
            <v>2007603132 СарТУТС ОНМ</v>
          </cell>
        </row>
        <row r="5117">
          <cell r="I5117" t="str">
            <v>2007603133 Тех.перевооружение маслохозяйства.</v>
          </cell>
        </row>
        <row r="5118">
          <cell r="I5118" t="str">
            <v>2007603134 НкТУТС. ОНМ.</v>
          </cell>
        </row>
        <row r="5119">
          <cell r="I5119" t="str">
            <v>2007603135 ВНА.Разрешения, Нормативы (группа)</v>
          </cell>
        </row>
        <row r="5120">
          <cell r="I5120" t="str">
            <v>2007603136 ЭТЭЦ-3 ОНМ</v>
          </cell>
        </row>
        <row r="5121">
          <cell r="I5121" t="str">
            <v>2007603137 ТЭЦ-1 ВНА Энергообследование</v>
          </cell>
        </row>
        <row r="5122">
          <cell r="I5122" t="str">
            <v>2007603138 ОНМ.Контр.-изм. приб. ПТЭЦ-14(группа)</v>
          </cell>
        </row>
        <row r="5123">
          <cell r="I5123" t="str">
            <v>2007603139 ЭТЭЦ-3 ОНМ</v>
          </cell>
        </row>
        <row r="5124">
          <cell r="I5124" t="str">
            <v>2007603140 Тех.перевооружение здания Главный корпус</v>
          </cell>
        </row>
        <row r="5125">
          <cell r="I5125" t="str">
            <v>2007603141 ЭПБ песколовки БН №1 ГРЭС</v>
          </cell>
        </row>
        <row r="5126">
          <cell r="I5126" t="str">
            <v>2007603142 ЭПБ железнодорожного пути ТЭЦ-1</v>
          </cell>
        </row>
        <row r="5127">
          <cell r="I5127" t="str">
            <v>2007603143 Тех.перевооружение здания Главный корпус</v>
          </cell>
        </row>
        <row r="5128">
          <cell r="I5128" t="str">
            <v>2007603144 ЭПБ подз.мазутохран.ст. № 2 ТЭЦ-1</v>
          </cell>
        </row>
        <row r="5129">
          <cell r="I5129" t="str">
            <v>2007603145 НТД по топливоиспользов.СарГРЭС</v>
          </cell>
        </row>
        <row r="5130">
          <cell r="I5130" t="str">
            <v>2007603146 Инфракрасный пирометр обор.не тр.монтажа</v>
          </cell>
        </row>
        <row r="5131">
          <cell r="I5131" t="str">
            <v>2007603147 Тех.перевооружение полов отм. 0 м главно</v>
          </cell>
        </row>
        <row r="5132">
          <cell r="I5132" t="str">
            <v>2007603148 ВНА. Аттестация</v>
          </cell>
        </row>
        <row r="5133">
          <cell r="I5133" t="str">
            <v>2007603149 Энерг.обследов. СарГРЭС</v>
          </cell>
        </row>
        <row r="5134">
          <cell r="I5134" t="str">
            <v>2007603150 Мотопомпа. поставка оборуд. не тр.монтаж</v>
          </cell>
        </row>
        <row r="5135">
          <cell r="I5135" t="str">
            <v>2007603151 Тех.перевооружение РВП котла ст. № 6 с з</v>
          </cell>
        </row>
        <row r="5136">
          <cell r="I5136" t="str">
            <v>2007603152 Паспорта опасных отходов СарГРЭС</v>
          </cell>
        </row>
        <row r="5137">
          <cell r="I5137" t="str">
            <v>2007603153 Портативный измерительный прибор.</v>
          </cell>
        </row>
        <row r="5138">
          <cell r="I5138" t="str">
            <v>2007603154 Переработка ПЛАРН СарГРЭС-ТЭЦ-1</v>
          </cell>
        </row>
        <row r="5139">
          <cell r="I5139" t="str">
            <v>2007603155 Тех.перевооружение сети внутренних и вне</v>
          </cell>
        </row>
        <row r="5140">
          <cell r="I5140" t="str">
            <v>2007603156 БТУТС ВНА Проведение энергетического обс</v>
          </cell>
        </row>
        <row r="5141">
          <cell r="I5141" t="str">
            <v>2007603157 Тех.перевооружениея сети внутреннего вод</v>
          </cell>
        </row>
        <row r="5142">
          <cell r="I5142" t="str">
            <v>2007603158 Тех.перевооружение коллектора дренажей п</v>
          </cell>
        </row>
        <row r="5143">
          <cell r="I5143" t="str">
            <v>2007603159 ВНА Разрешения, Нормативы</v>
          </cell>
        </row>
        <row r="5144">
          <cell r="I5144" t="str">
            <v>2007603160 Тех.перевооружение сетевых трубопроводов</v>
          </cell>
        </row>
        <row r="5145">
          <cell r="I5145" t="str">
            <v>2007603161 Тех.перевооружение здания Главный корпус</v>
          </cell>
        </row>
        <row r="5146">
          <cell r="I5146" t="str">
            <v>2007603162 Тех/перевооружение кабельных тоннелей</v>
          </cell>
        </row>
        <row r="5147">
          <cell r="I5147" t="str">
            <v>2007603163 ВНА Разрешения, Нормативы</v>
          </cell>
        </row>
        <row r="5148">
          <cell r="I5148" t="str">
            <v>2007603164 Тех.перевооружение здания Главный корпус</v>
          </cell>
        </row>
        <row r="5149">
          <cell r="I5149" t="str">
            <v>2007603165 Датчик преобразователь</v>
          </cell>
        </row>
        <row r="5150">
          <cell r="I5150" t="str">
            <v>2007603166 Толщиномер 38DL PLUS PANAMETRICS</v>
          </cell>
        </row>
        <row r="5151">
          <cell r="I5151" t="str">
            <v>2007603167 Тепловизор TESTO 881-1</v>
          </cell>
        </row>
        <row r="5152">
          <cell r="I5152" t="str">
            <v>2007603168 Газоанализатор</v>
          </cell>
        </row>
        <row r="5153">
          <cell r="I5153" t="str">
            <v>2007603169 Монтаж электролизной установки</v>
          </cell>
        </row>
        <row r="5154">
          <cell r="I5154" t="str">
            <v>2007603170 Испытательная установка для устройств РЗ</v>
          </cell>
        </row>
        <row r="5155">
          <cell r="I5155" t="str">
            <v>2007603171 Воздухоосушительная установка</v>
          </cell>
        </row>
        <row r="5156">
          <cell r="I5156" t="str">
            <v>2007603172 Устройства для сушки посуды</v>
          </cell>
        </row>
        <row r="5157">
          <cell r="I5157" t="str">
            <v>2007603173 ОНМ</v>
          </cell>
        </row>
        <row r="5158">
          <cell r="I5158" t="str">
            <v>2007603174 ОНМ</v>
          </cell>
        </row>
        <row r="5159">
          <cell r="I5159" t="str">
            <v>2007603175 ОНМ</v>
          </cell>
        </row>
        <row r="5160">
          <cell r="I5160" t="str">
            <v>2007603176 ОНМ</v>
          </cell>
        </row>
        <row r="5161">
          <cell r="I5161" t="str">
            <v>2007603177 ОНМ</v>
          </cell>
        </row>
        <row r="5162">
          <cell r="I5162" t="str">
            <v>2007603178 ОНМ</v>
          </cell>
        </row>
        <row r="5163">
          <cell r="I5163" t="str">
            <v>2007603179 ОНМ</v>
          </cell>
        </row>
        <row r="5164">
          <cell r="I5164" t="str">
            <v>2007603180 ОНМ</v>
          </cell>
        </row>
        <row r="5165">
          <cell r="I5165" t="str">
            <v>2007603181 ВНА.Разр НТД по топл/исп, пров эксп.</v>
          </cell>
        </row>
        <row r="5166">
          <cell r="I5166" t="str">
            <v>2007603182 ВНА.Усл.по разр.проект норм, обосн.,эксп</v>
          </cell>
        </row>
        <row r="5167">
          <cell r="I5167" t="str">
            <v>2007603183 ВНА.Деклар.Эксперт.декларац.ПТС(группа)</v>
          </cell>
        </row>
        <row r="5168">
          <cell r="I5168" t="str">
            <v>2007603184 ВНА.Разрешения.Нормативы. ПТС (группа)</v>
          </cell>
        </row>
        <row r="5169">
          <cell r="I5169" t="str">
            <v>2007603185 ОНМ.Оборудование. ПТЭЦ-14(группа)</v>
          </cell>
        </row>
        <row r="5170">
          <cell r="I5170" t="str">
            <v>2007603186 ОНМ.Инструменты. ШГЭС-7 (группа)</v>
          </cell>
        </row>
        <row r="5171">
          <cell r="I5171" t="str">
            <v>2007603187 ОНМ.Оборудование. ШГЭС-7 (группа)</v>
          </cell>
        </row>
        <row r="5172">
          <cell r="I5172" t="str">
            <v>2007603188 ОНМ.Инструменты.КГРЭС-3 (группа)</v>
          </cell>
        </row>
        <row r="5173">
          <cell r="I5173" t="str">
            <v>2007603189 Модернизация системы АСКВД ТГ 3</v>
          </cell>
        </row>
        <row r="5174">
          <cell r="I5174" t="str">
            <v>2007603190 Емкости для хранения соляной кислоты</v>
          </cell>
        </row>
        <row r="5175">
          <cell r="I5175" t="str">
            <v>2007603191 ОНМ.Контр.-изм.приб. КГРЭС-3 (группа)</v>
          </cell>
        </row>
        <row r="5176">
          <cell r="I5176" t="str">
            <v>2007603192 Модернизация систем регулиров-ия ТГ 3</v>
          </cell>
        </row>
        <row r="5177">
          <cell r="I5177" t="str">
            <v>2007603193 Перекачивающий насос пост. оборуд.не тре</v>
          </cell>
        </row>
        <row r="5178">
          <cell r="I5178" t="str">
            <v>2007603194 Калибратор поставка оборуд. не тр. монта</v>
          </cell>
        </row>
        <row r="5179">
          <cell r="I5179" t="str">
            <v>2007603195 Тех.перевооружение системы безопасности</v>
          </cell>
        </row>
        <row r="5180">
          <cell r="I5180" t="str">
            <v>2007603196 Модернизация сист.конр.регул.котла №6</v>
          </cell>
        </row>
        <row r="5181">
          <cell r="I5181" t="str">
            <v>2007603197 Плоттер  поставка оборуд. не тр. монтажа</v>
          </cell>
        </row>
        <row r="5182">
          <cell r="I5182" t="str">
            <v>2007603198 Сплит системы поставка оборуд. не тр.мон</v>
          </cell>
        </row>
        <row r="5183">
          <cell r="I5183" t="str">
            <v>2007603199 Модерн-ция сист.контр.регул.котлов 3,5</v>
          </cell>
        </row>
        <row r="5184">
          <cell r="I5184" t="str">
            <v>2007603200 Монтаж бронир.комплексов. Наблюдат.вышка</v>
          </cell>
        </row>
        <row r="5185">
          <cell r="I5185" t="str">
            <v>2007603201 Монтаж ограждения перим.на очистных соор</v>
          </cell>
        </row>
        <row r="5186">
          <cell r="I5186" t="str">
            <v>2007603202 Модер-ция сист.контр.регул.котла №7</v>
          </cell>
        </row>
        <row r="5187">
          <cell r="I5187" t="str">
            <v>2007603203 ВНА. Декларации, безопасность</v>
          </cell>
        </row>
        <row r="5188">
          <cell r="I5188" t="str">
            <v>2007603204 Монтаж освещения перим.очистных сооружен</v>
          </cell>
        </row>
        <row r="5189">
          <cell r="I5189" t="str">
            <v>2007603205 УТЭЦ-1 Устан лаф стволов</v>
          </cell>
        </row>
        <row r="5190">
          <cell r="I5190" t="str">
            <v>2007603206 ОНМ.Контр.-изм.приб. ПТЭЦ-6 (группа)</v>
          </cell>
        </row>
        <row r="5191">
          <cell r="I5191" t="str">
            <v>2007603207 Система видеонаблюдения на очистных соор</v>
          </cell>
        </row>
        <row r="5192">
          <cell r="I5192" t="str">
            <v>2007603208 Модернизация схемы регенерации ТГ-3</v>
          </cell>
        </row>
        <row r="5193">
          <cell r="I5193" t="str">
            <v>2007603209 Средства и системы оповещения - звуковое</v>
          </cell>
        </row>
        <row r="5194">
          <cell r="I5194" t="str">
            <v>2007603210 ОНМ.Обрудование. ПТЭЦ-6 (группа)</v>
          </cell>
        </row>
        <row r="5195">
          <cell r="I5195" t="str">
            <v>2007603211 Оснащение постов охраны кнопками для под</v>
          </cell>
        </row>
        <row r="5196">
          <cell r="I5196" t="str">
            <v>2007603212 ВНА. Декларации, экспертиза</v>
          </cell>
        </row>
        <row r="5197">
          <cell r="I5197" t="str">
            <v>2007603213 ПИР, Приобретение и монтаж источника рез</v>
          </cell>
        </row>
        <row r="5198">
          <cell r="I5198" t="str">
            <v>2007603214 Обор-ние запретн.зоны основн.тер-рии</v>
          </cell>
        </row>
        <row r="5199">
          <cell r="I5199" t="str">
            <v>2007603215 ОНМ. Оборудование (группа)</v>
          </cell>
        </row>
        <row r="5200">
          <cell r="I5200" t="str">
            <v>2007603216 Предупр-ные, разгран-ные и запрещ.знаки</v>
          </cell>
        </row>
        <row r="5201">
          <cell r="I5201" t="str">
            <v>2007603217 ВНА. Предоставление фоновых концентраций</v>
          </cell>
        </row>
        <row r="5202">
          <cell r="I5202" t="str">
            <v>2007603218 Обор-ние осн-го, транс-го КПП пр.тар.уст</v>
          </cell>
        </row>
        <row r="5203">
          <cell r="I5203" t="str">
            <v>2007603219 Обор-ние осн. и тр.КПП устр.принуд.остан</v>
          </cell>
        </row>
        <row r="5204">
          <cell r="I5204" t="str">
            <v>2007603220 Тех.перевооружение теплотрассы 1-й очере</v>
          </cell>
        </row>
        <row r="5205">
          <cell r="I5205" t="str">
            <v>2007603221 ВНА. Разработка   проекта нормативов</v>
          </cell>
        </row>
        <row r="5206">
          <cell r="I5206" t="str">
            <v>2007603222 Реконструкция ограждения</v>
          </cell>
        </row>
        <row r="5207">
          <cell r="I5207" t="str">
            <v>2007603223 Оснащ.осн.и трансп.КПП досмотр.средст.</v>
          </cell>
        </row>
        <row r="5208">
          <cell r="I5208" t="str">
            <v>2007603224 ВНА.Согласование проекта нормативов</v>
          </cell>
        </row>
        <row r="5209">
          <cell r="I5209" t="str">
            <v>2007603225 Тех.перевооружение теплотрассы 1-й очере</v>
          </cell>
        </row>
        <row r="5210">
          <cell r="I5210" t="str">
            <v>2007603226 ВНА. Предоставление рыбохозяйственной ха</v>
          </cell>
        </row>
        <row r="5211">
          <cell r="I5211" t="str">
            <v>2007603227 Стационарная кнопка для извещ.о тревоге</v>
          </cell>
        </row>
        <row r="5212">
          <cell r="I5212" t="str">
            <v>2007603228 Резервное электропитание ТСО</v>
          </cell>
        </row>
        <row r="5213">
          <cell r="I5213" t="str">
            <v>2007603229 ВНА. Предоставление фоновых концентраций</v>
          </cell>
        </row>
        <row r="5214">
          <cell r="I5214" t="str">
            <v>2007603230 ОНМ.Оборудование. ООО "ПСК" (группа)</v>
          </cell>
        </row>
        <row r="5215">
          <cell r="I5215" t="str">
            <v>2007603231 ВНА.Разработка   проекта нормативов</v>
          </cell>
        </row>
        <row r="5216">
          <cell r="I5216" t="str">
            <v>2007603232 Реконструкция ротора Т-185/220-130</v>
          </cell>
        </row>
        <row r="5217">
          <cell r="I5217" t="str">
            <v>2007603233 Замена рельс</v>
          </cell>
        </row>
        <row r="5218">
          <cell r="I5218" t="str">
            <v>2007603234 Обсл. состояния метр.обесп ЦХЛ ТЭЦ-1</v>
          </cell>
        </row>
        <row r="5219">
          <cell r="I5219" t="str">
            <v>2007603235 ВНА.Согласование проекта нормативов</v>
          </cell>
        </row>
        <row r="5220">
          <cell r="I5220" t="str">
            <v>2007603236 Разраб НТД по топливоиспользованию ТЭЦ-1</v>
          </cell>
        </row>
        <row r="5221">
          <cell r="I5221" t="str">
            <v>2007603237 ОНМ. Оборудование ПТС (группа)</v>
          </cell>
        </row>
        <row r="5222">
          <cell r="I5222" t="str">
            <v>2007603238 ВНА.Предоставление рыбохозяйственной хар</v>
          </cell>
        </row>
        <row r="5223">
          <cell r="I5223" t="str">
            <v>2007603239 ОНМ. Мебель. ПТЭЦ-13 (группа)</v>
          </cell>
        </row>
        <row r="5224">
          <cell r="I5224" t="str">
            <v>2007603240 ОНМ.Контр.-изм.приб. ПТЭЦ-13 (группа)</v>
          </cell>
        </row>
        <row r="5225">
          <cell r="I5225" t="str">
            <v>2007603241 ОНМ. Оборудование. ПТЭЦ-13 (группа)</v>
          </cell>
        </row>
        <row r="5226">
          <cell r="I5226" t="str">
            <v>2007603242 ОНМ.Контр.-изм.приб.ЧаТЭЦ-18 (группа)</v>
          </cell>
        </row>
        <row r="5227">
          <cell r="I5227" t="str">
            <v>2007603243 ОНМ. Мебель. ПТЭЦ-9 (группа)</v>
          </cell>
        </row>
        <row r="5228">
          <cell r="I5228" t="str">
            <v>2007603244 ОНМ.Оборудование. ПТЭЦ-9 (группа)</v>
          </cell>
        </row>
        <row r="5229">
          <cell r="I5229" t="str">
            <v>2007603245 ОТМЕНЕНО УТЭЦ-1 ТП сис видео</v>
          </cell>
        </row>
        <row r="5230">
          <cell r="I5230" t="str">
            <v>2007603246 Централизованная диспетчеризация и контр</v>
          </cell>
        </row>
        <row r="5231">
          <cell r="I5231" t="str">
            <v>2007603247 ВНА 2013. Аттестация работ (лабораторий)</v>
          </cell>
        </row>
        <row r="5232">
          <cell r="I5232" t="str">
            <v>2007603248 ОТМЕНЕНО Тех.перевооружение ГРП УТЭЦ-2</v>
          </cell>
        </row>
        <row r="5233">
          <cell r="I5233" t="str">
            <v>2007603249 ВНА.Выполнение анализа отходов производс</v>
          </cell>
        </row>
        <row r="5234">
          <cell r="I5234" t="str">
            <v>2007603250 Услуги  по ЭПБ опасных объектов ВТЭЦ</v>
          </cell>
        </row>
        <row r="5235">
          <cell r="I5235" t="str">
            <v>2007603251 Контроль металла оборудования ВТЭЦ</v>
          </cell>
        </row>
        <row r="5236">
          <cell r="I5236" t="str">
            <v>2007603252 ОТМЕНЕНО ТУТС. ВНА. Разрешения, норма</v>
          </cell>
        </row>
        <row r="5237">
          <cell r="I5237" t="str">
            <v>2007603253 Экспертиза ДБ ГТС ТЭЦ-2 (НЗШО, Плот)</v>
          </cell>
        </row>
        <row r="5238">
          <cell r="I5238" t="str">
            <v>2007603254 Экспертиза ДБ ГТС ТЭЦ-2 (СЗШО)</v>
          </cell>
        </row>
        <row r="5239">
          <cell r="I5239" t="str">
            <v>2007603255 ВНА. Выполнение биотестирования отходов</v>
          </cell>
        </row>
        <row r="5240">
          <cell r="I5240" t="str">
            <v>2007603256 ВНА 2013. Паспорта</v>
          </cell>
        </row>
        <row r="5241">
          <cell r="I5241" t="str">
            <v>2007603257 УТЭЦ-1 ТП дугогосящ реактора ГРУ-2</v>
          </cell>
        </row>
        <row r="5242">
          <cell r="I5242" t="str">
            <v>2007603258 ОНМ.Контр.-изм.приб.ПТЭЦ-9</v>
          </cell>
        </row>
        <row r="5243">
          <cell r="I5243" t="str">
            <v>2007603259 ВНА.Разработка проекта обоснования</v>
          </cell>
        </row>
        <row r="5244">
          <cell r="I5244" t="str">
            <v>2007603260 ТУТС. ВНА. Разреш. на выбр. загряз.вещес</v>
          </cell>
        </row>
        <row r="5245">
          <cell r="I5245" t="str">
            <v>2007603261 ВНА. Получение санитарно-эпидемиологичес</v>
          </cell>
        </row>
        <row r="5246">
          <cell r="I5246" t="str">
            <v>2007603262 УТЭЦ-1 ПИР баков кисл и щел</v>
          </cell>
        </row>
        <row r="5247">
          <cell r="I5247" t="str">
            <v>2007603263 Услуги по ЭПБ опасных объектов</v>
          </cell>
        </row>
        <row r="5248">
          <cell r="I5248" t="str">
            <v>2007603264 Контроль металла</v>
          </cell>
        </row>
        <row r="5249">
          <cell r="I5249" t="str">
            <v>2007603265 Инженерные сист. серверного помещения</v>
          </cell>
        </row>
        <row r="5250">
          <cell r="I5250" t="str">
            <v>2007603266 Техническое перевооружение газопровода п</v>
          </cell>
        </row>
        <row r="5251">
          <cell r="I5251" t="str">
            <v>2007603267 ТУТС. ВНА. План ликвидации ПЛАС 2013</v>
          </cell>
        </row>
        <row r="5252">
          <cell r="I5252" t="str">
            <v>2007603268 Системы безопасности производства</v>
          </cell>
        </row>
        <row r="5253">
          <cell r="I5253" t="str">
            <v>2007603269 ОНМ.Оборудование.ЧаТЭЦ-18 (группа)</v>
          </cell>
        </row>
        <row r="5254">
          <cell r="I5254" t="str">
            <v>2007603270 Система охран телевид с раб. местом опер</v>
          </cell>
        </row>
        <row r="5255">
          <cell r="I5255" t="str">
            <v>2007603271 Система управления технологическими проц</v>
          </cell>
        </row>
        <row r="5256">
          <cell r="I5256" t="str">
            <v>2007603272 ВНА.Выполнение анализа отходов</v>
          </cell>
        </row>
        <row r="5257">
          <cell r="I5257" t="str">
            <v>2007603273 ТУТС ВНА. Экспертиза пром. безопасности</v>
          </cell>
        </row>
        <row r="5258">
          <cell r="I5258" t="str">
            <v>2007603274 Техническое перевооружение приемных каме</v>
          </cell>
        </row>
        <row r="5259">
          <cell r="I5259" t="str">
            <v>2007603275 ОНМ.Кон.-изм.приб. ЧаТЭЦ-18 (хим.лаб.)</v>
          </cell>
        </row>
        <row r="5260">
          <cell r="I5260" t="str">
            <v>2007603276 ОТМЕНЕНО -1 ТП вн и вн электроснабж АБК</v>
          </cell>
        </row>
        <row r="5261">
          <cell r="I5261" t="str">
            <v>2007603277 ТЭЦ-3 АСУТП</v>
          </cell>
        </row>
        <row r="5262">
          <cell r="I5262" t="str">
            <v>2007603278 Техническое перевооружение ж/д путей</v>
          </cell>
        </row>
        <row r="5263">
          <cell r="I5263" t="str">
            <v>2007603279 ТС. Восточная тепломагистраль</v>
          </cell>
        </row>
        <row r="5264">
          <cell r="I5264" t="str">
            <v>2007603280 УТЭЦ-1. Выкуп земельного участка площ. 9</v>
          </cell>
        </row>
        <row r="5265">
          <cell r="I5265" t="str">
            <v>2007603281 Прив. земельного участка</v>
          </cell>
        </row>
        <row r="5266">
          <cell r="I5266" t="str">
            <v>2007603282 ВНА.Выполнение биотестирования отходов</v>
          </cell>
        </row>
        <row r="5267">
          <cell r="I5267" t="str">
            <v>2007603283 ВНА.Разработка проекта обоснования намеч</v>
          </cell>
        </row>
        <row r="5268">
          <cell r="I5268" t="str">
            <v>2007603284 Проектирование проектов инфрастр КИВС</v>
          </cell>
        </row>
        <row r="5269">
          <cell r="I5269" t="str">
            <v>2007603285 Обследование тепловых сетей</v>
          </cell>
        </row>
        <row r="5270">
          <cell r="I5270" t="str">
            <v>2007603286 Техническое перевооружение РОУ 16/1,2 №1</v>
          </cell>
        </row>
        <row r="5271">
          <cell r="I5271" t="str">
            <v>2007603287 УТЭЦ-3. Выкуп земельных участков</v>
          </cell>
        </row>
        <row r="5272">
          <cell r="I5272" t="str">
            <v>2007603288 ВНА.Получение санитарно-эпидемиологическ</v>
          </cell>
        </row>
        <row r="5273">
          <cell r="I5273" t="str">
            <v>2007603289 ВНА Декларации, экспертиза СормТЭЦ 2013</v>
          </cell>
        </row>
        <row r="5274">
          <cell r="I5274" t="str">
            <v>2007603290 ВНА Декларации, экспертиза НовгТЭЦ 2013</v>
          </cell>
        </row>
        <row r="5275">
          <cell r="I5275" t="str">
            <v>2007603291 ВНА Декларации, экспертиза НиГРЭС 2013</v>
          </cell>
        </row>
        <row r="5276">
          <cell r="I5276" t="str">
            <v>2007603292 ВНА Декларации, экспертиза ДзТЭЦ 2013</v>
          </cell>
        </row>
        <row r="5277">
          <cell r="I5277" t="str">
            <v>2007603293 ВНА. Выполнение анализа отходов производ</v>
          </cell>
        </row>
        <row r="5278">
          <cell r="I5278" t="str">
            <v>2007603294 ВНА.Выполнение биотестирования отходов</v>
          </cell>
        </row>
        <row r="5279">
          <cell r="I5279" t="str">
            <v>2007603295 Техническое перевооружение кабельного хо</v>
          </cell>
        </row>
        <row r="5280">
          <cell r="I5280" t="str">
            <v>2007603296 ВНА  Декларации, экспертиза ДзТЭЦ 2015</v>
          </cell>
        </row>
        <row r="5281">
          <cell r="I5281" t="str">
            <v>2007603297 ВНА.Разработка проекта обоснования намеч</v>
          </cell>
        </row>
        <row r="5282">
          <cell r="I5282" t="str">
            <v>2007603298 ВНА.Получение санитарно-эпидемиологическ</v>
          </cell>
        </row>
        <row r="5283">
          <cell r="I5283" t="str">
            <v>2007603299 ТУТС ТП периметр. ограждения</v>
          </cell>
        </row>
        <row r="5284">
          <cell r="I5284" t="str">
            <v>2007603300 Разработка НТД по топливоиспользованию</v>
          </cell>
        </row>
        <row r="5285">
          <cell r="I5285" t="str">
            <v>2007603301 Разработка проекта НДС</v>
          </cell>
        </row>
        <row r="5286">
          <cell r="I5286" t="str">
            <v>2007603302 ВНА.Выполнение анализа отходов производс</v>
          </cell>
        </row>
        <row r="5287">
          <cell r="I5287" t="str">
            <v>2007603303 Разработка проекта ПДВ</v>
          </cell>
        </row>
        <row r="5288">
          <cell r="I5288" t="str">
            <v>2007603304 ОНМ. ИТ ИА УФ 2013</v>
          </cell>
        </row>
        <row r="5289">
          <cell r="I5289" t="str">
            <v>2007603305 ТЭЦ ВАЗа. Тех.пер.водогрейн. котла ст.№1</v>
          </cell>
        </row>
        <row r="5290">
          <cell r="I5290" t="str">
            <v>2007603306 Оборудование для ремонта запорной армату</v>
          </cell>
        </row>
        <row r="5291">
          <cell r="I5291" t="str">
            <v>2007603307 ВНА.Выполнение биотестирования отходов</v>
          </cell>
        </row>
        <row r="5292">
          <cell r="I5292" t="str">
            <v>2007603308 Разработка документов на забор-сброс</v>
          </cell>
        </row>
        <row r="5293">
          <cell r="I5293" t="str">
            <v>2007603309 ТЭЦ ВАЗа.Тех.пер.водогрейн. котла ст.№2</v>
          </cell>
        </row>
        <row r="5294">
          <cell r="I5294" t="str">
            <v>2007603310 ВНА.Разработка проекта обоснования намеч</v>
          </cell>
        </row>
        <row r="5295">
          <cell r="I5295" t="str">
            <v>2007603311 ЭПБ горелок котлов ст.№4, 10</v>
          </cell>
        </row>
        <row r="5296">
          <cell r="I5296" t="str">
            <v>2007603312 ЭПБ наружного распр.надз. г/п сред. давл</v>
          </cell>
        </row>
        <row r="5297">
          <cell r="I5297" t="str">
            <v>2007603313 ВНА.Получение санитарно-эпидемиологическ</v>
          </cell>
        </row>
        <row r="5298">
          <cell r="I5298" t="str">
            <v>2007603314 Замена измер трансформаторов тока</v>
          </cell>
        </row>
        <row r="5299">
          <cell r="I5299" t="str">
            <v>2007603315 ЭПБ крановых путей (мост.кранов №2,3,6,7</v>
          </cell>
        </row>
        <row r="5300">
          <cell r="I5300" t="str">
            <v>2007603316 ЭПБ турбин и ГПК</v>
          </cell>
        </row>
        <row r="5301">
          <cell r="I5301" t="str">
            <v>2007603317 ВНА.Выполнение анализа отходов производс</v>
          </cell>
        </row>
        <row r="5302">
          <cell r="I5302" t="str">
            <v>2007603318 ЭПБ дымовых труб ТC</v>
          </cell>
        </row>
        <row r="5303">
          <cell r="I5303" t="str">
            <v>2007603319 ЭПБ дымовых труб ТЭЦ</v>
          </cell>
        </row>
        <row r="5304">
          <cell r="I5304" t="str">
            <v>2007603320 ВНА.Выполнение биотестирования</v>
          </cell>
        </row>
        <row r="5305">
          <cell r="I5305" t="str">
            <v>2007603321 ЭПБ мазутного резервуара № 3</v>
          </cell>
        </row>
        <row r="5306">
          <cell r="I5306" t="str">
            <v>2007603322 ЭПБ ТС со сроком экспл. свыше 25 лет</v>
          </cell>
        </row>
        <row r="5307">
          <cell r="I5307" t="str">
            <v>2007603323 ВНА.Разработка проекта обоснования намеч</v>
          </cell>
        </row>
        <row r="5308">
          <cell r="I5308" t="str">
            <v>2007603324 ЭПБ сосудов, работающих под давлением</v>
          </cell>
        </row>
        <row r="5309">
          <cell r="I5309" t="str">
            <v>2007603325 ВНА.Получение санитарно-эпидемиологическ</v>
          </cell>
        </row>
        <row r="5310">
          <cell r="I5310" t="str">
            <v>2007603326 ВНА. Аттестация компьютера</v>
          </cell>
        </row>
        <row r="5311">
          <cell r="I5311" t="str">
            <v>2007603327 ВНА. Госпошлина за подачу заявления на л</v>
          </cell>
        </row>
        <row r="5312">
          <cell r="I5312" t="str">
            <v>2007603328 ВНА 2013. Паспорта</v>
          </cell>
        </row>
        <row r="5313">
          <cell r="I5313" t="str">
            <v>2007603329 Внедрение АСУ инвестициями</v>
          </cell>
        </row>
        <row r="5314">
          <cell r="I5314" t="str">
            <v>2007603330 Обор.стац-ой кнопки на посту охраны</v>
          </cell>
        </row>
        <row r="5315">
          <cell r="I5315" t="str">
            <v>2007603331 Оснащение объекта ИКСБ Левоб.кот. ПТЭЦ-6</v>
          </cell>
        </row>
        <row r="5316">
          <cell r="I5316" t="str">
            <v>2007603332 ЛВК-3 Вод.кот. №7 КВГМ-100 в соот с ПБ</v>
          </cell>
        </row>
        <row r="5317">
          <cell r="I5317" t="str">
            <v>2007603333 ЛВК-3 Водогр.кот.№1 КВГМ.Рек.газ.обор.</v>
          </cell>
        </row>
        <row r="5318">
          <cell r="I5318" t="str">
            <v>2007603334 ЛВК-3 Рек газ.обор.паров.котла №4</v>
          </cell>
        </row>
        <row r="5319">
          <cell r="I5319" t="str">
            <v>2007603335 ВНА. Декларации, экспертиза</v>
          </cell>
        </row>
        <row r="5320">
          <cell r="I5320" t="str">
            <v>2007603336 УТЭЦ-2 Первый пуск компл град №1,2</v>
          </cell>
        </row>
        <row r="5321">
          <cell r="I5321" t="str">
            <v>2007603337 УТЭЦ-3. Выкуп земельного участка</v>
          </cell>
        </row>
        <row r="5322">
          <cell r="I5322" t="str">
            <v>2007603338 ВНА. Декларации, экспертиза</v>
          </cell>
        </row>
        <row r="5323">
          <cell r="I5323" t="str">
            <v>2007603339 ВНА. ЭПБ кирпичной дымовой трубы №1( Н-1</v>
          </cell>
        </row>
        <row r="5324">
          <cell r="I5324" t="str">
            <v>2007603340 Техпер.газопр.КИПиА КА №12 в соотв.с тр.</v>
          </cell>
        </row>
        <row r="5325">
          <cell r="I5325" t="str">
            <v>2007603341 Техническое перевооружение питания узла</v>
          </cell>
        </row>
        <row r="5326">
          <cell r="I5326" t="str">
            <v>2007603342 ВНА. Декларации, экспертиза.</v>
          </cell>
        </row>
        <row r="5327">
          <cell r="I5327" t="str">
            <v>2007603343 ОНМ. Оборудование ИТЭЦ-1 2013</v>
          </cell>
        </row>
        <row r="5328">
          <cell r="I5328" t="str">
            <v>2007603344 ВНА. ЭПБ водогрейного котла ПТВМ-50 ст.№</v>
          </cell>
        </row>
        <row r="5329">
          <cell r="I5329" t="str">
            <v>2007603345 Техническое перевооружение системы возбу</v>
          </cell>
        </row>
        <row r="5330">
          <cell r="I5330" t="str">
            <v>2007603346 ОНМ ПТС 2013 (группа)</v>
          </cell>
        </row>
        <row r="5331">
          <cell r="I5331" t="str">
            <v>2007603347 ВНА. ЭПБ водогрейного котла ПТВМ-50 ст.№</v>
          </cell>
        </row>
        <row r="5332">
          <cell r="I5332" t="str">
            <v>2007603348 ВНА. Декларации, экспертиза.</v>
          </cell>
        </row>
        <row r="5333">
          <cell r="I5333" t="str">
            <v>2007603349 ВНА. ЭПБ парового котла ТС-20/39 ст.№1 р</v>
          </cell>
        </row>
        <row r="5334">
          <cell r="I5334" t="str">
            <v>2007603350 ВНА. ЭПБ парового котла ТС-20/39 ст.№2</v>
          </cell>
        </row>
        <row r="5335">
          <cell r="I5335" t="str">
            <v>2007603351 ВНА. Декларации, экспертиза</v>
          </cell>
        </row>
        <row r="5336">
          <cell r="I5336" t="str">
            <v>2007603352 ВНА. ЭПБ водогрейного котла ПТВМ-50 ст.№</v>
          </cell>
        </row>
        <row r="5337">
          <cell r="I5337" t="str">
            <v>2007603353 УТЭЦ-1 ВНА. ПЛАС</v>
          </cell>
        </row>
        <row r="5338">
          <cell r="I5338" t="str">
            <v>2007603354 Техническое перевооружение системы ГВС с</v>
          </cell>
        </row>
        <row r="5339">
          <cell r="I5339" t="str">
            <v>2007603355 ВНА. Декларации, экспертиза.</v>
          </cell>
        </row>
        <row r="5340">
          <cell r="I5340" t="str">
            <v>2007603356 Техническое перевооружение конвективного</v>
          </cell>
        </row>
        <row r="5341">
          <cell r="I5341" t="str">
            <v>2007603357 ВНА. ЭПБ кирпичной дымовой трубы ст.№1 Н</v>
          </cell>
        </row>
        <row r="5342">
          <cell r="I5342" t="str">
            <v>2007603358 ВНА. ЭПБ здания водогрейной котельной</v>
          </cell>
        </row>
        <row r="5343">
          <cell r="I5343" t="str">
            <v>2007603359 ВНА. ЭПБ  резервуара хранения мазута №1</v>
          </cell>
        </row>
        <row r="5344">
          <cell r="I5344" t="str">
            <v>2007603360 ВНА. ЭПБ резервуара хранения мазута №2</v>
          </cell>
        </row>
        <row r="5345">
          <cell r="I5345" t="str">
            <v>2007603361 Техническое перевооружение ЩПТ-1</v>
          </cell>
        </row>
        <row r="5346">
          <cell r="I5346" t="str">
            <v>2007603362 ВНА. ЭПБ перекачивающего мазутопровода</v>
          </cell>
        </row>
        <row r="5347">
          <cell r="I5347" t="str">
            <v>2007603363 Нормативы удельных расходов топлива (НУР</v>
          </cell>
        </row>
        <row r="5348">
          <cell r="I5348" t="str">
            <v>2007603364 Истиратель ИВ-1</v>
          </cell>
        </row>
        <row r="5349">
          <cell r="I5349" t="str">
            <v>2007603365 Техническое перевооружение системы возбу</v>
          </cell>
        </row>
        <row r="5350">
          <cell r="I5350" t="str">
            <v>2007603366 ВНА. ЭПБ  всасывающего мазутопровода L =</v>
          </cell>
        </row>
        <row r="5351">
          <cell r="I5351" t="str">
            <v>2007603367 Техническое перевооружение секций СР 1Р,</v>
          </cell>
        </row>
        <row r="5352">
          <cell r="I5352" t="str">
            <v>2007603368 Техническое перевооружение ЩПТ-2</v>
          </cell>
        </row>
        <row r="5353">
          <cell r="I5353" t="str">
            <v>2007603369 УТЭЦ-1 ВНА. Разраб. пр. нормативов 2013</v>
          </cell>
        </row>
        <row r="5354">
          <cell r="I5354" t="str">
            <v>2007603370 ВНА. ЭПБ  мазутопровод. внутр цирк L=175</v>
          </cell>
        </row>
        <row r="5355">
          <cell r="I5355" t="str">
            <v>2007603371 Техническое перевооружение системы автом</v>
          </cell>
        </row>
        <row r="5356">
          <cell r="I5356" t="str">
            <v>2007603372 Рек.гл.корпуса 3оч.Башни пересып (2эт)</v>
          </cell>
        </row>
        <row r="5357">
          <cell r="I5357" t="str">
            <v>2007603373 ВНА. ЭПБ надземного наруж газопровод 300</v>
          </cell>
        </row>
        <row r="5358">
          <cell r="I5358" t="str">
            <v>2007603374 УТЭЦ-1 ВНА. Паспорта (декларации, экспер</v>
          </cell>
        </row>
        <row r="5359">
          <cell r="I5359" t="str">
            <v>2007603375 Техническое перевооружение системы АМАКС</v>
          </cell>
        </row>
        <row r="5360">
          <cell r="I5360" t="str">
            <v>2007603376 ВНА. ЭПБ внутренних газопроводов 300м.</v>
          </cell>
        </row>
        <row r="5361">
          <cell r="I5361" t="str">
            <v>2007603377 Рек.схем темп.пара 10-18ата АРМ АСУТН2эт</v>
          </cell>
        </row>
        <row r="5362">
          <cell r="I5362" t="str">
            <v>2007603378 ВНА. ЭПБ газопроводов  200м.</v>
          </cell>
        </row>
        <row r="5363">
          <cell r="I5363" t="str">
            <v>2007603379 ТП паропров.10-18ата с заменой шайб</v>
          </cell>
        </row>
        <row r="5364">
          <cell r="I5364" t="str">
            <v>2007603380 УТЭЦ-2 ВНА. Паспорта (декларации,эксперт</v>
          </cell>
        </row>
        <row r="5365">
          <cell r="I5365" t="str">
            <v>2007603381 ВНА. ЭПБ парового котла №1 ЦКТИ 75-39 ре</v>
          </cell>
        </row>
        <row r="5366">
          <cell r="I5366" t="str">
            <v>2007603382 Монтаж БРОУ-1</v>
          </cell>
        </row>
        <row r="5367">
          <cell r="I5367" t="str">
            <v>2007603383 ВНА. ЭПБ парового котла №2 ЦКТИ 75-39</v>
          </cell>
        </row>
        <row r="5368">
          <cell r="I5368" t="str">
            <v>2007603384 УТЭЦ-2 ВНА. Разрешения на выбросы загряз</v>
          </cell>
        </row>
        <row r="5369">
          <cell r="I5369" t="str">
            <v>2007603385 ВНА.ЭПБ паропровода 40ата кот№1,2 рег106</v>
          </cell>
        </row>
        <row r="5370">
          <cell r="I5370" t="str">
            <v>2007603386 ВНА. ЭПБ паропровода рег 87</v>
          </cell>
        </row>
        <row r="5371">
          <cell r="I5371" t="str">
            <v>2007603387 ВНА. ЭПБ трубопровода ст №3  рег № 31п</v>
          </cell>
        </row>
        <row r="5372">
          <cell r="I5372" t="str">
            <v>2007603388 ВНА. Разрешения, нормативы</v>
          </cell>
        </row>
        <row r="5373">
          <cell r="I5373" t="str">
            <v>2007603389 ВНА. Разрешения, нормативы</v>
          </cell>
        </row>
        <row r="5374">
          <cell r="I5374" t="str">
            <v>2007603390 ПТЭЦ-9. ОНМ 2013 (группа 1)</v>
          </cell>
        </row>
        <row r="5375">
          <cell r="I5375" t="str">
            <v>2007603391 ВНА.Преддекларационное обследование ГТС</v>
          </cell>
        </row>
        <row r="5376">
          <cell r="I5376" t="str">
            <v>2007603392 ВНА. Разрешение.</v>
          </cell>
        </row>
        <row r="5377">
          <cell r="I5377" t="str">
            <v>2007603393 ВНА. .Паспорт.</v>
          </cell>
        </row>
        <row r="5378">
          <cell r="I5378" t="str">
            <v>2007603394 ВНА. Разрешения, нормативы</v>
          </cell>
        </row>
        <row r="5379">
          <cell r="I5379" t="str">
            <v>2007603395 ВНА. Эспертиза.</v>
          </cell>
        </row>
        <row r="5380">
          <cell r="I5380" t="str">
            <v>2007603396 ТП сист.оповещ.здан.гл.к.1,2,3оч, ГРЩУ</v>
          </cell>
        </row>
        <row r="5381">
          <cell r="I5381" t="str">
            <v>2007603397 УТЭЦ-2 ВНА. Планы ликвидации последствий</v>
          </cell>
        </row>
        <row r="5382">
          <cell r="I5382" t="str">
            <v>2007603398 ВНА. Аттестация</v>
          </cell>
        </row>
        <row r="5383">
          <cell r="I5383" t="str">
            <v>2007603399 ТПсхем измер.кислород.в ух.газах к.№5-11</v>
          </cell>
        </row>
        <row r="5384">
          <cell r="I5384" t="str">
            <v>2007603400 ВНА. Аттестация</v>
          </cell>
        </row>
        <row r="5385">
          <cell r="I5385" t="str">
            <v>2007603401 УТЭЦ-2 ВНА. ПЛАРН по мазут.хоз. 2013</v>
          </cell>
        </row>
        <row r="5386">
          <cell r="I5386" t="str">
            <v>2007603402 ВНА. Разраб критериев безопасности ГТС</v>
          </cell>
        </row>
        <row r="5387">
          <cell r="I5387" t="str">
            <v>2007603403 Оборудование не требующее монтажа</v>
          </cell>
        </row>
        <row r="5388">
          <cell r="I5388" t="str">
            <v>2007603404 ТПсхем измер.кислород.в ух.газах к.№5-11</v>
          </cell>
        </row>
        <row r="5389">
          <cell r="I5389" t="str">
            <v>2007603405 ПТЭЦ-9. ОНМ 2013 (группа 2)</v>
          </cell>
        </row>
        <row r="5390">
          <cell r="I5390" t="str">
            <v>2007603406 ВНА. Аттестация.</v>
          </cell>
        </row>
        <row r="5391">
          <cell r="I5391" t="str">
            <v>2007603407 Модернизация АСКВД ТГ-5</v>
          </cell>
        </row>
        <row r="5392">
          <cell r="I5392" t="str">
            <v>2007603408 УТЭЦ-2 ОНМ 2013</v>
          </cell>
        </row>
        <row r="5393">
          <cell r="I5393" t="str">
            <v>2007603409 УТЭЦ-1 2014 ОНМ</v>
          </cell>
        </row>
        <row r="5394">
          <cell r="I5394" t="str">
            <v>2007603410 ВНА. Гос экспертиза декларации безоп гтс</v>
          </cell>
        </row>
        <row r="5395">
          <cell r="I5395" t="str">
            <v>2007603411 ВНА. Разрешения, нормативы</v>
          </cell>
        </row>
        <row r="5396">
          <cell r="I5396" t="str">
            <v>2007603412 ВНА Декларации, экспертиза деклараций</v>
          </cell>
        </row>
        <row r="5397">
          <cell r="I5397" t="str">
            <v>2007603413 УТЭЦ-1 2015 ОНМ</v>
          </cell>
        </row>
        <row r="5398">
          <cell r="I5398" t="str">
            <v>2007603414 ВНА. Аттестация</v>
          </cell>
        </row>
        <row r="5399">
          <cell r="I5399" t="str">
            <v>2007603415 Техническое перевооружение защиты осевог</v>
          </cell>
        </row>
        <row r="5400">
          <cell r="I5400" t="str">
            <v>2007603416 ВНА. Планы ликвидации аварийных ситуаций</v>
          </cell>
        </row>
        <row r="5401">
          <cell r="I5401" t="str">
            <v>2007603417 ТУТС 2013 Оборудование не требующего мон</v>
          </cell>
        </row>
        <row r="5402">
          <cell r="I5402" t="str">
            <v>2007603418 ВНА. Декларация, экспертиза.</v>
          </cell>
        </row>
        <row r="5403">
          <cell r="I5403" t="str">
            <v>2007603419 УТЭЦ-2 ОНМ 2014</v>
          </cell>
        </row>
        <row r="5404">
          <cell r="I5404" t="str">
            <v>2007603420 ТП гл.к.1,2оч.(сист.отопл.)</v>
          </cell>
        </row>
        <row r="5405">
          <cell r="I5405" t="str">
            <v>2007603421 ТУТС 2014 ОНМ</v>
          </cell>
        </row>
        <row r="5406">
          <cell r="I5406" t="str">
            <v>2007603422 Техпер.Оснащ.АБК пож.сигнал.</v>
          </cell>
        </row>
        <row r="5407">
          <cell r="I5407" t="str">
            <v>2007603423 ВНА. Планы ликвидации аварийных ситуаций</v>
          </cell>
        </row>
        <row r="5408">
          <cell r="I5408" t="str">
            <v>2007603424 ЧаТЭЦ-18 ОНМ 2013 (группа)</v>
          </cell>
        </row>
        <row r="5409">
          <cell r="I5409" t="str">
            <v>2007603425 Техническое перевооружение защиты осевог</v>
          </cell>
        </row>
        <row r="5410">
          <cell r="I5410" t="str">
            <v>2007603426 ТУТС 2015 ОНМ</v>
          </cell>
        </row>
        <row r="5411">
          <cell r="I5411" t="str">
            <v>2007603427 Техническое перевооружение защиты осевог</v>
          </cell>
        </row>
        <row r="5412">
          <cell r="I5412" t="str">
            <v>2007603428 УТЭЦ-2 ОНМ 2015</v>
          </cell>
        </row>
        <row r="5413">
          <cell r="I5413" t="str">
            <v>2007603429 ИА 2013 ОНМ</v>
          </cell>
        </row>
        <row r="5414">
          <cell r="I5414" t="str">
            <v>2007603430 Техническое перевооружение общестанционн</v>
          </cell>
        </row>
        <row r="5415">
          <cell r="I5415" t="str">
            <v>2007603431 ВНА. ЭПБ мостового эл. крана Рег. № 3048</v>
          </cell>
        </row>
        <row r="5416">
          <cell r="I5416" t="str">
            <v>2007603432 ИА 2014 ОНМ</v>
          </cell>
        </row>
        <row r="5417">
          <cell r="I5417" t="str">
            <v>2007603433 ИА ОНМ</v>
          </cell>
        </row>
        <row r="5418">
          <cell r="I5418" t="str">
            <v>2007603434 Техническое перевооружение  пожарохозяйс</v>
          </cell>
        </row>
        <row r="5419">
          <cell r="I5419" t="str">
            <v>2007603435 ИА 2015 ОНМ</v>
          </cell>
        </row>
        <row r="5420">
          <cell r="I5420" t="str">
            <v>2007603436 Замена ак.батареи №3 с замен ВАЗП№3</v>
          </cell>
        </row>
        <row r="5421">
          <cell r="I5421" t="str">
            <v>2007603437 ВНА. ЭПБ мостового эл. крана Рег. № 3049</v>
          </cell>
        </row>
        <row r="5422">
          <cell r="I5422" t="str">
            <v>2007603438 Строительство насосной станции осветленн</v>
          </cell>
        </row>
        <row r="5423">
          <cell r="I5423" t="str">
            <v>2007603439 ТП ОРУ110 кв1,2,3 оч(замен.зарядников)1э</v>
          </cell>
        </row>
        <row r="5424">
          <cell r="I5424" t="str">
            <v>2007603440 ВНА. Декларации, экспертизы</v>
          </cell>
        </row>
        <row r="5425">
          <cell r="I5425" t="str">
            <v>2007603441 ВНА.ЭПБ КТК Сети ОПС КП</v>
          </cell>
        </row>
        <row r="5426">
          <cell r="I5426" t="str">
            <v>2007603442 ПТЭЦ-14 ОНМ 2013 (группа)</v>
          </cell>
        </row>
        <row r="5427">
          <cell r="I5427" t="str">
            <v>2007603443 Оснащ. АБК сист.оповещения при пожаре</v>
          </cell>
        </row>
        <row r="5428">
          <cell r="I5428" t="str">
            <v>2007603444 ТП узла кс-ты и щелочи</v>
          </cell>
        </row>
        <row r="5429">
          <cell r="I5429" t="str">
            <v>2007603445 ВНА. Декларации, экспертиза</v>
          </cell>
        </row>
        <row r="5430">
          <cell r="I5430" t="str">
            <v>2007603446 Строительство предупредительного огражде</v>
          </cell>
        </row>
        <row r="5431">
          <cell r="I5431" t="str">
            <v>2007603447 ВНА.ЭПБ  мостового эл. крана Рег. № 3050</v>
          </cell>
        </row>
        <row r="5432">
          <cell r="I5432" t="str">
            <v>2007603448 ВНА. ЭПБ мостового эл. крана Рег. № 3051</v>
          </cell>
        </row>
        <row r="5433">
          <cell r="I5433" t="str">
            <v>2007603449 Строительство ГРП</v>
          </cell>
        </row>
        <row r="5434">
          <cell r="I5434" t="str">
            <v>2007603450 Реконструкция ограждения БНС</v>
          </cell>
        </row>
        <row r="5435">
          <cell r="I5435" t="str">
            <v>2007603451 ВНА. ЭПБ грейферного эл. крана рег 3718</v>
          </cell>
        </row>
        <row r="5436">
          <cell r="I5436" t="str">
            <v>2007603452 Реконструкция ограждения ТТЦ</v>
          </cell>
        </row>
        <row r="5437">
          <cell r="I5437" t="str">
            <v>2007603453 ВНА. ЭПБ эл. кран КП-20  рег. № 3097</v>
          </cell>
        </row>
        <row r="5438">
          <cell r="I5438" t="str">
            <v>2007603454 ВНА. Декларации, экспертиза</v>
          </cell>
        </row>
        <row r="5439">
          <cell r="I5439" t="str">
            <v>2007603455 Реконструкция ограждения оборудования га</v>
          </cell>
        </row>
        <row r="5440">
          <cell r="I5440" t="str">
            <v>2007603456 Тех пер огражд критич элементов станции</v>
          </cell>
        </row>
        <row r="5441">
          <cell r="I5441" t="str">
            <v>2007603457 Рек. сист. дымоудаления АБК</v>
          </cell>
        </row>
        <row r="5442">
          <cell r="I5442" t="str">
            <v>2007603458 ТП узла нейтрализации</v>
          </cell>
        </row>
        <row r="5443">
          <cell r="I5443" t="str">
            <v>2007603459 ВНА. ЭПБ эл. крана Рег. № 100</v>
          </cell>
        </row>
        <row r="5444">
          <cell r="I5444" t="str">
            <v>2007603460 Оборудование запретной зоны ТТЦ</v>
          </cell>
        </row>
        <row r="5445">
          <cell r="I5445" t="str">
            <v>2007603461 ВНА.Декларации, экспертиза</v>
          </cell>
        </row>
        <row r="5446">
          <cell r="I5446" t="str">
            <v>2007603462 ТП трубопров.подачи конденсата</v>
          </cell>
        </row>
        <row r="5447">
          <cell r="I5447" t="str">
            <v>2007603463 ВНА. ЭПБ  мазутопроводов  L=418м</v>
          </cell>
        </row>
        <row r="5448">
          <cell r="I5448" t="str">
            <v>2007603464 ТП котла ст.№7</v>
          </cell>
        </row>
        <row r="5449">
          <cell r="I5449" t="str">
            <v>2007603465 ВНА. ЭПБ  мазутопровода L = 200м</v>
          </cell>
        </row>
        <row r="5450">
          <cell r="I5450" t="str">
            <v>2007603466 Замена аккумуляторного бака №3</v>
          </cell>
        </row>
        <row r="5451">
          <cell r="I5451" t="str">
            <v>2007603467 ВНА. ЭПБ мазутопровода L = 308м</v>
          </cell>
        </row>
        <row r="5452">
          <cell r="I5452" t="str">
            <v>2007603468 Оборудование запретной зоны основной тер</v>
          </cell>
        </row>
        <row r="5453">
          <cell r="I5453" t="str">
            <v>2007603469 ВНА. ЭПБ мазутопроводов  L=450м</v>
          </cell>
        </row>
        <row r="5454">
          <cell r="I5454" t="str">
            <v>2007603470 Замена разъединит и тех пер ДЗШ ГРУ6кВ</v>
          </cell>
        </row>
        <row r="5455">
          <cell r="I5455" t="str">
            <v>2007603471 ВНА. Паспорта</v>
          </cell>
        </row>
        <row r="5456">
          <cell r="I5456" t="str">
            <v>2007603472 Предупредительные, разграничительные и з</v>
          </cell>
        </row>
        <row r="5457">
          <cell r="I5457" t="str">
            <v>2007603473 ВНА. ЭПБ трубопров котла № 6  рег№ 153</v>
          </cell>
        </row>
        <row r="5458">
          <cell r="I5458" t="str">
            <v>2007603474 ВНА. Лицензии</v>
          </cell>
        </row>
        <row r="5459">
          <cell r="I5459" t="str">
            <v>2007603475 ВНА. ЭПБ  (котла №10, ТГ-7) рег. № 49</v>
          </cell>
        </row>
        <row r="5460">
          <cell r="I5460" t="str">
            <v>2007603476 Установка металлодетекторов на основном</v>
          </cell>
        </row>
        <row r="5461">
          <cell r="I5461" t="str">
            <v>2007603477 ВНА. ЭПБ ПВД-6 ТГ-6  рег № 5128</v>
          </cell>
        </row>
        <row r="5462">
          <cell r="I5462" t="str">
            <v>2007603478 Внедрение уплотн.НПО"АНОД"насосов</v>
          </cell>
        </row>
        <row r="5463">
          <cell r="I5463" t="str">
            <v>2007603479 Оборуд запретн зоны осн территор станции</v>
          </cell>
        </row>
        <row r="5464">
          <cell r="I5464" t="str">
            <v>2007603480 Оборуд запретной зоны осн территории ММХ</v>
          </cell>
        </row>
        <row r="5465">
          <cell r="I5465" t="str">
            <v>2007603481 СамТУТС. ВНА. (ПНОЛР)</v>
          </cell>
        </row>
        <row r="5466">
          <cell r="I5466" t="str">
            <v>2007603482 ВНА. ЭПБ  ПТВМ-100 ст.№1 рег № 1428</v>
          </cell>
        </row>
        <row r="5467">
          <cell r="I5467" t="str">
            <v>2007603483 ТП газоходов от к.№8</v>
          </cell>
        </row>
        <row r="5468">
          <cell r="I5468" t="str">
            <v>2007603484 ОНМ ТЭЦ-3 Лицезирование</v>
          </cell>
        </row>
        <row r="5469">
          <cell r="I5469" t="str">
            <v>2007603485 ВНА. ЭПБ ПТВМ-100 ст.№3 рег № 1499</v>
          </cell>
        </row>
        <row r="5470">
          <cell r="I5470" t="str">
            <v>2007603486 ТоТЭЦ.Системы вентиляции ЗРУ-110кВ</v>
          </cell>
        </row>
        <row r="5471">
          <cell r="I5471" t="str">
            <v>2007603487 ТП электролизной установки</v>
          </cell>
        </row>
        <row r="5472">
          <cell r="I5472" t="str">
            <v>2007603488 ВНА. ЭПБ сосуда - ПНД-3 ТГ-3 рег № 848</v>
          </cell>
        </row>
        <row r="5473">
          <cell r="I5473" t="str">
            <v>2007603489 ВНА. ЭПБ сосуда  рег № 5332</v>
          </cell>
        </row>
        <row r="5474">
          <cell r="I5474" t="str">
            <v>2007603490 Экспертиза промышленной безопасности</v>
          </cell>
        </row>
        <row r="5475">
          <cell r="I5475" t="str">
            <v>2007603491 Монт.доп.двух воздуховодов котла №8</v>
          </cell>
        </row>
        <row r="5476">
          <cell r="I5476" t="str">
            <v>2007603492 ВНА Разрешения, Нормативы ИТЭЦ1 2015</v>
          </cell>
        </row>
        <row r="5477">
          <cell r="I5477" t="str">
            <v>2007603493 УТЭЦ-1 ТП ГРП-1</v>
          </cell>
        </row>
        <row r="5478">
          <cell r="I5478" t="str">
            <v>2007603494 Экспертиза промышленной безопасности</v>
          </cell>
        </row>
        <row r="5479">
          <cell r="I5479" t="str">
            <v>2007603495 ВНА. ЭПБ сосуда  рег № 5332</v>
          </cell>
        </row>
        <row r="5480">
          <cell r="I5480" t="str">
            <v>2007603496 Оборудование основного и транспортного К</v>
          </cell>
        </row>
        <row r="5481">
          <cell r="I5481" t="str">
            <v>2007603497 ВНА Разрешения, Нормативы ИТЭЦ2 2015</v>
          </cell>
        </row>
        <row r="5482">
          <cell r="I5482" t="str">
            <v>2007603498 Экспертиза промышленной безопасности</v>
          </cell>
        </row>
        <row r="5483">
          <cell r="I5483" t="str">
            <v>2007603499 Замена масл выключ с рек собств защит</v>
          </cell>
        </row>
        <row r="5484">
          <cell r="I5484" t="str">
            <v>2007603500 ВНА. ЭПБ  сосуда ПВД-6 ТГ-6  рег № 5128</v>
          </cell>
        </row>
        <row r="5485">
          <cell r="I5485" t="str">
            <v>2007603501 ВНА Разрешения, Нормативы СТЭЦ 2015</v>
          </cell>
        </row>
        <row r="5486">
          <cell r="I5486" t="str">
            <v>2007603502 Оборудование основного и транспортного К</v>
          </cell>
        </row>
        <row r="5487">
          <cell r="I5487" t="str">
            <v>2007603503 ВНА. ЭПБ сосуда - ПВД-7 ТГ-6  рег № 5129</v>
          </cell>
        </row>
        <row r="5488">
          <cell r="I5488" t="str">
            <v>2007603504 Замена масляного выключателя на элегазов</v>
          </cell>
        </row>
        <row r="5489">
          <cell r="I5489" t="str">
            <v>2007603505 Оснащение основного и транспортного КПП</v>
          </cell>
        </row>
        <row r="5490">
          <cell r="I5490" t="str">
            <v>2007603506 Замена ШПП на котле №1</v>
          </cell>
        </row>
        <row r="5491">
          <cell r="I5491" t="str">
            <v>2007603507 Оборудование периметра станции комплексн</v>
          </cell>
        </row>
        <row r="5492">
          <cell r="I5492" t="str">
            <v>2007603508 Оборудование критических элементов охран</v>
          </cell>
        </row>
        <row r="5493">
          <cell r="I5493" t="str">
            <v>2007603509 Оснащение постов охраны кнопками для под</v>
          </cell>
        </row>
        <row r="5494">
          <cell r="I5494" t="str">
            <v>2007603510 Проведение сан.эп.экспертизы проекта СЗ</v>
          </cell>
        </row>
        <row r="5495">
          <cell r="I5495" t="str">
            <v>2007603511 Средства проводной связи с ОВД</v>
          </cell>
        </row>
        <row r="5496">
          <cell r="I5496" t="str">
            <v>2007603512 Замена ШПП на котле №4</v>
          </cell>
        </row>
        <row r="5497">
          <cell r="I5497" t="str">
            <v>2007603513 Резервное электропитание ТСО</v>
          </cell>
        </row>
        <row r="5498">
          <cell r="I5498" t="str">
            <v>2007603514 Приобретение и монтаж ЭГСР ТГ ст.№ 4</v>
          </cell>
        </row>
        <row r="5499">
          <cell r="I5499" t="str">
            <v>2007603515 Реконструкция пункта управления охраной</v>
          </cell>
        </row>
        <row r="5500">
          <cell r="I5500" t="str">
            <v>2007603516 Организация АРМ сбора и обработки информ</v>
          </cell>
        </row>
        <row r="5501">
          <cell r="I5501" t="str">
            <v>2007603517 Приобретение устройства локализации взры</v>
          </cell>
        </row>
        <row r="5502">
          <cell r="I5502" t="str">
            <v>2007603518 Замена бака химочищенной воды № 2</v>
          </cell>
        </row>
        <row r="5503">
          <cell r="I5503" t="str">
            <v>2007603519 Замена рессиверов водорода и углекислоты</v>
          </cell>
        </row>
        <row r="5504">
          <cell r="I5504" t="str">
            <v>2007603520 Замена вакумного деаэратора ст.№ 1</v>
          </cell>
        </row>
        <row r="5505">
          <cell r="I5505" t="str">
            <v>2007603521 ТП шинопровода резервн возбуждения</v>
          </cell>
        </row>
        <row r="5506">
          <cell r="I5506" t="str">
            <v>2007603522 Замена подогревателей мазута</v>
          </cell>
        </row>
        <row r="5507">
          <cell r="I5507" t="str">
            <v>2007603523 Монтаж кран-балки на складе реагентов</v>
          </cell>
        </row>
        <row r="5508">
          <cell r="I5508" t="str">
            <v>2007603524 Покрытие трубок ПСГ-1,2 антикор составом</v>
          </cell>
        </row>
        <row r="5509">
          <cell r="I5509" t="str">
            <v>2007603525 ШГЭС-7 ОНМ 2013 (группа)</v>
          </cell>
        </row>
        <row r="5510">
          <cell r="I5510" t="str">
            <v>2007603526 ОНМ. Контрольно-измерительные приборы</v>
          </cell>
        </row>
        <row r="5511">
          <cell r="I5511" t="str">
            <v>2007603527 ОНМ.Оборудование</v>
          </cell>
        </row>
        <row r="5512">
          <cell r="I5512" t="str">
            <v>2007603528 ВНА Декларации, экспертиза ЭПБ об.НиГРЭС</v>
          </cell>
        </row>
        <row r="5513">
          <cell r="I5513" t="str">
            <v>2007603529 Техпер.Монтаж стац.лаф.стволов на эстак.</v>
          </cell>
        </row>
        <row r="5514">
          <cell r="I5514" t="str">
            <v>2007603530 ВНА. Аттестация</v>
          </cell>
        </row>
        <row r="5515">
          <cell r="I5515" t="str">
            <v>2007603531 ВНА Декл,эксп.декл и тех.док. ИТЭЦ1 2013</v>
          </cell>
        </row>
        <row r="5516">
          <cell r="I5516" t="str">
            <v>2007603532 ВНА. Разрешения, нормативы</v>
          </cell>
        </row>
        <row r="5517">
          <cell r="I5517" t="str">
            <v>2007603533 ОНМ.Контрольно-измерительные приборы</v>
          </cell>
        </row>
        <row r="5518">
          <cell r="I5518" t="str">
            <v>2007603534 ВНА. Декларации, экспертиза</v>
          </cell>
        </row>
        <row r="5519">
          <cell r="I5519" t="str">
            <v>2007603535 ВНА Декл,эксп.декл и тех.док. ИТЭЦ1 2014</v>
          </cell>
        </row>
        <row r="5520">
          <cell r="I5520" t="str">
            <v>2007603536 ООО ПСК ОНМ 2013 (группа)</v>
          </cell>
        </row>
        <row r="5521">
          <cell r="I5521" t="str">
            <v>2007603537 ВНА Декл,эксп.декл и тех.док. ИТЭЦ1 2015</v>
          </cell>
        </row>
        <row r="5522">
          <cell r="I5522" t="str">
            <v>2007603538 ВНА. Разрешения, нормативы</v>
          </cell>
        </row>
        <row r="5523">
          <cell r="I5523" t="str">
            <v>2007603539 ИТЦ ОНМ 2013 (группа)</v>
          </cell>
        </row>
        <row r="5524">
          <cell r="I5524" t="str">
            <v>2007603540 ВНА Декл,эксп.декл и тех.док. ИТЭЦ2 2013</v>
          </cell>
        </row>
        <row r="5525">
          <cell r="I5525" t="str">
            <v>2007603541 УТЭЦ-1 ТП ПК-9 САРГ</v>
          </cell>
        </row>
        <row r="5526">
          <cell r="I5526" t="str">
            <v>2007603542 ОНМ. Оборудование</v>
          </cell>
        </row>
        <row r="5527">
          <cell r="I5527" t="str">
            <v>2007603543 УТЭЦ-1 ТП ПК-14 САРГ</v>
          </cell>
        </row>
        <row r="5528">
          <cell r="I5528" t="str">
            <v>2007603544 ВНА. Разрешения, нормативы</v>
          </cell>
        </row>
        <row r="5529">
          <cell r="I5529" t="str">
            <v>2007603545 УТЭЦ-1 ТП паропер труб ТГ-8</v>
          </cell>
        </row>
        <row r="5530">
          <cell r="I5530" t="str">
            <v>2007603546 ТП газоходов КА №3 с заменой корпусов</v>
          </cell>
        </row>
        <row r="5531">
          <cell r="I5531" t="str">
            <v>2007603547 ВНА. Разрешения, нормативы</v>
          </cell>
        </row>
        <row r="5532">
          <cell r="I5532" t="str">
            <v>2007603548 Техническое первооружение мазутного резе</v>
          </cell>
        </row>
        <row r="5533">
          <cell r="I5533" t="str">
            <v>2007603549 УТЭЦ-1 ТП пост тока КЦ</v>
          </cell>
        </row>
        <row r="5534">
          <cell r="I5534" t="str">
            <v>2007603550 Модернизация сетевого подогревателя</v>
          </cell>
        </row>
        <row r="5535">
          <cell r="I5535" t="str">
            <v>2007603551 Замна расходного трубопровода водорода</v>
          </cell>
        </row>
        <row r="5536">
          <cell r="I5536" t="str">
            <v>2007603552 ВНА. Разрешения, нормативы.</v>
          </cell>
        </row>
        <row r="5537">
          <cell r="I5537" t="str">
            <v>2007603553 ТЭЦ ВАЗа. Тех.пер. водогрейн. котла №11</v>
          </cell>
        </row>
        <row r="5538">
          <cell r="I5538" t="str">
            <v>2007603554 ОНМ. Транспорт и спец.автотехника</v>
          </cell>
        </row>
        <row r="5539">
          <cell r="I5539" t="str">
            <v>2007603555 Замена силовых кабелей питания</v>
          </cell>
        </row>
        <row r="5540">
          <cell r="I5540" t="str">
            <v>2007603556 Замена аккумуляторного бака № 4</v>
          </cell>
        </row>
        <row r="5541">
          <cell r="I5541" t="str">
            <v>2007603557 Оснащение ПЭН ст. №№5-12</v>
          </cell>
        </row>
        <row r="5542">
          <cell r="I5542" t="str">
            <v>2007603558 ОНМ. Инстументы</v>
          </cell>
        </row>
        <row r="5543">
          <cell r="I5543" t="str">
            <v>2007603559 Замена шламопровода химцеха</v>
          </cell>
        </row>
        <row r="5544">
          <cell r="I5544" t="str">
            <v>2007603560 Установка предупредительных и др знаков</v>
          </cell>
        </row>
        <row r="5545">
          <cell r="I5545" t="str">
            <v>2007603561 ОНМ. Контрольно-измерительные приборы</v>
          </cell>
        </row>
        <row r="5546">
          <cell r="I5546" t="str">
            <v>2007603562 Отменен</v>
          </cell>
        </row>
        <row r="5547">
          <cell r="I5547" t="str">
            <v>2007603563 Оборудование КПП ММХ противотаранными ус</v>
          </cell>
        </row>
        <row r="5548">
          <cell r="I5548" t="str">
            <v>2007603564 ВНА Декл,эксп.декл и тех.док. ИТЭЦ2 2014</v>
          </cell>
        </row>
        <row r="5549">
          <cell r="I5549" t="str">
            <v>2007603565 ВНА Декл,эксп.декл и тех док. ИТЭЦ2 2015</v>
          </cell>
        </row>
        <row r="5550">
          <cell r="I5550" t="str">
            <v>2007603566 Декларации, экспертиза деклараций. КТЭЦ1</v>
          </cell>
        </row>
        <row r="5551">
          <cell r="I5551" t="str">
            <v>2007603567 Оборудование КПП устр принудит остановки</v>
          </cell>
        </row>
        <row r="5552">
          <cell r="I5552" t="str">
            <v>2007603568 Декларации, экспертизы деклараций КТЭЦ-1</v>
          </cell>
        </row>
        <row r="5553">
          <cell r="I5553" t="str">
            <v>2007603569 ВНА Декл,эксп.декл и тех.док. СТЭЦ 2013</v>
          </cell>
        </row>
        <row r="5554">
          <cell r="I5554" t="str">
            <v>2007603570 Оснащение КПП досмторовыми средствами</v>
          </cell>
        </row>
        <row r="5555">
          <cell r="I5555" t="str">
            <v>2007603571 ВНА Декл,эксп.декл и тех.док. СТЭЦ 2014</v>
          </cell>
        </row>
        <row r="5556">
          <cell r="I5556" t="str">
            <v>2007603572 Оборуд периметра станции системой охраны</v>
          </cell>
        </row>
        <row r="5557">
          <cell r="I5557" t="str">
            <v>2007603573 Ж/д тупик сливной эстакады мазута.</v>
          </cell>
        </row>
        <row r="5558">
          <cell r="I5558" t="str">
            <v>2007603574 НМА. Кировская ТЭЦ-1 в 2013 году</v>
          </cell>
        </row>
        <row r="5559">
          <cell r="I5559" t="str">
            <v>2007603575 ОНМ. Оборудование</v>
          </cell>
        </row>
        <row r="5560">
          <cell r="I5560" t="str">
            <v>2007603576 Оборуд критич элементов станции охр сигн</v>
          </cell>
        </row>
        <row r="5561">
          <cell r="I5561" t="str">
            <v>2007603577 ВНА Декл,эксп.декл и тех.док. СТЭЦ 2015</v>
          </cell>
        </row>
        <row r="5562">
          <cell r="I5562" t="str">
            <v>2007603578 Оснащение постов кнопками извещения</v>
          </cell>
        </row>
        <row r="5563">
          <cell r="I5563" t="str">
            <v>2007603579 ТП тепловыводов на С-В ТС 1,2</v>
          </cell>
        </row>
        <row r="5564">
          <cell r="I5564" t="str">
            <v>2007603580 ВНА Паспорта ИТЭЦ1 2013</v>
          </cell>
        </row>
        <row r="5565">
          <cell r="I5565" t="str">
            <v>2007603581 Видеонаблюдение по срабатыванию сигнализ</v>
          </cell>
        </row>
        <row r="5566">
          <cell r="I5566" t="str">
            <v>2007603582 ВНА Паспорта ИТЭЦ1 2015</v>
          </cell>
        </row>
        <row r="5567">
          <cell r="I5567" t="str">
            <v>2007603583 Cредства проводной связи с ОВД</v>
          </cell>
        </row>
        <row r="5568">
          <cell r="I5568" t="str">
            <v>2007603584 ВНА Паспорта ИТЭЦ2 2013</v>
          </cell>
        </row>
        <row r="5569">
          <cell r="I5569" t="str">
            <v>2007603585 Резервное электропитание ТСО</v>
          </cell>
        </row>
        <row r="5570">
          <cell r="I5570" t="str">
            <v>2007603586 ВНА Паспорта СТЭЦ 2013</v>
          </cell>
        </row>
        <row r="5571">
          <cell r="I5571" t="str">
            <v>2007603587 ОНМ. Инструменты</v>
          </cell>
        </row>
        <row r="5572">
          <cell r="I5572" t="str">
            <v>2007603588 Организация АРМ сбора и обработ инфор ТС</v>
          </cell>
        </row>
        <row r="5573">
          <cell r="I5573" t="str">
            <v>2007603589 НкТУТС. ВНА. Разработка проекта НООЛР</v>
          </cell>
        </row>
        <row r="5574">
          <cell r="I5574" t="str">
            <v>2007603590 ВНА Аттест (аккр) работ (лаб) ИТЭЦ1 2013</v>
          </cell>
        </row>
        <row r="5575">
          <cell r="I5575" t="str">
            <v>2007603591 Рек.Обор.коридора мазутонас.сист.дымоуд.</v>
          </cell>
        </row>
        <row r="5576">
          <cell r="I5576" t="str">
            <v>2007603592 ТП площ.кот.отд 2 оч. по ряду "Д"</v>
          </cell>
        </row>
        <row r="5577">
          <cell r="I5577" t="str">
            <v>2007603593 ОНМ. КИП</v>
          </cell>
        </row>
        <row r="5578">
          <cell r="I5578" t="str">
            <v>2007603594 ВНА Аттест (аккр) работ (лаб) ИТЭЦ2 2013</v>
          </cell>
        </row>
        <row r="5579">
          <cell r="I5579" t="str">
            <v>2007603595 Приобретение устройства локализации взрв</v>
          </cell>
        </row>
        <row r="5580">
          <cell r="I5580" t="str">
            <v>2007603596 ВНА Аттест (аккр) работ (лаб) ИТЭЦ2 2014</v>
          </cell>
        </row>
        <row r="5581">
          <cell r="I5581" t="str">
            <v>2007603597 Монт.приточ-вытяж.вентиляц.КО 2 оч.</v>
          </cell>
        </row>
        <row r="5582">
          <cell r="I5582" t="str">
            <v>2007603598 ОНМ. Оборудование</v>
          </cell>
        </row>
        <row r="5583">
          <cell r="I5583" t="str">
            <v>2007603599 УТЭЦ-1 ТП сис контр виброскор ТГ-8</v>
          </cell>
        </row>
        <row r="5584">
          <cell r="I5584" t="str">
            <v>2007603600 ТП трансформаторной КТП-400</v>
          </cell>
        </row>
        <row r="5585">
          <cell r="I5585" t="str">
            <v>2007603601 ВНА Аттест (аккр) работ (лаб) ИТЭЦ2 2015</v>
          </cell>
        </row>
        <row r="5586">
          <cell r="I5586" t="str">
            <v>2007603602 ПСД на реконструкцию магистральных тепло</v>
          </cell>
        </row>
        <row r="5587">
          <cell r="I5587" t="str">
            <v>2007603603 ТП перекрытия ДО гл.корпуса 3 оч</v>
          </cell>
        </row>
        <row r="5588">
          <cell r="I5588" t="str">
            <v>2007603604 ВНА Планы ликв авар сит ИТЭЦ1 2013</v>
          </cell>
        </row>
        <row r="5589">
          <cell r="I5589" t="str">
            <v>2007603605 УТЭЦ-1 ТП сис сигнал по периметру</v>
          </cell>
        </row>
        <row r="5590">
          <cell r="I5590" t="str">
            <v>2007603606 ПСД на реконструкцию магистральных тепло</v>
          </cell>
        </row>
        <row r="5591">
          <cell r="I5591" t="str">
            <v>2007603607 ТП гл.корпуса 3 оч.Башня пересыпки</v>
          </cell>
        </row>
        <row r="5592">
          <cell r="I5592" t="str">
            <v>2007603608 УТЭЦ-1 ПИР ТП узла дозир фосфата</v>
          </cell>
        </row>
        <row r="5593">
          <cell r="I5593" t="str">
            <v>2007603609 Разработка ПСД на реконструкцию и автома</v>
          </cell>
        </row>
        <row r="5594">
          <cell r="I5594" t="str">
            <v>2007603610 Токарно-винторезный станок (оборудование</v>
          </cell>
        </row>
        <row r="5595">
          <cell r="I5595" t="str">
            <v>2007603611 ВНА. Декларации, экспертиза</v>
          </cell>
        </row>
        <row r="5596">
          <cell r="I5596" t="str">
            <v>2007603612 ВНА Декларации, экспертиза СормТЭЦ 2014</v>
          </cell>
        </row>
        <row r="5597">
          <cell r="I5597" t="str">
            <v>2007603613 ВНА Планы ликв авар сит ИТЭЦ1 2014</v>
          </cell>
        </row>
        <row r="5598">
          <cell r="I5598" t="str">
            <v>2007603614 ВНА.ЭПБ КТК Сети ОСП КЧП</v>
          </cell>
        </row>
        <row r="5599">
          <cell r="I5599" t="str">
            <v>2007603615 ВНА Планы ликв авар сит ИТЭЦ2 2013</v>
          </cell>
        </row>
        <row r="5600">
          <cell r="I5600" t="str">
            <v>2007603616 ВНА Декларации, экспертиза СормТЭЦ 2015</v>
          </cell>
        </row>
        <row r="5601">
          <cell r="I5601" t="str">
            <v>2007603617 ВНА Планы ликв авар сит ИТЭЦ2 2014</v>
          </cell>
        </row>
        <row r="5602">
          <cell r="I5602" t="str">
            <v>2007603618 ВНА Декларации, экспертиза НиГРЭС 2014</v>
          </cell>
        </row>
        <row r="5603">
          <cell r="I5603" t="str">
            <v>2007603619 Сварочный полуавтомат (оборудование для</v>
          </cell>
        </row>
        <row r="5604">
          <cell r="I5604" t="str">
            <v>2007603620 ВНА Декларации, экспертиза НиГРЭС 2015</v>
          </cell>
        </row>
        <row r="5605">
          <cell r="I5605" t="str">
            <v>2007603621 ТоТУТС.Установка "Уран-1"</v>
          </cell>
        </row>
        <row r="5606">
          <cell r="I5606" t="str">
            <v>2007603622 ВНА Декларации, экспертиза НовгТЭЦ 2014</v>
          </cell>
        </row>
        <row r="5607">
          <cell r="I5607" t="str">
            <v>2007603623 ВНА Праны ликв авар сит СТЭЦ 2013</v>
          </cell>
        </row>
        <row r="5608">
          <cell r="I5608" t="str">
            <v>2007603624 ВНА Декларации, экспертиза НовгТЭЦ 2015</v>
          </cell>
        </row>
        <row r="5609">
          <cell r="I5609" t="str">
            <v>2007603625 ТП  ТГ ст.№3 (сист.возбужд.турбоген.ТГ№3</v>
          </cell>
        </row>
        <row r="5610">
          <cell r="I5610" t="str">
            <v>2007603626 Техническое перевооружение и автоматизац</v>
          </cell>
        </row>
        <row r="5611">
          <cell r="I5611" t="str">
            <v>2007603627 ВНА Декларации, экспертиза ДзТЭЦ 2014</v>
          </cell>
        </row>
        <row r="5612">
          <cell r="I5612" t="str">
            <v>2007603628 ВНА.ЭПБ КТК Котельные</v>
          </cell>
        </row>
        <row r="5613">
          <cell r="I5613" t="str">
            <v>2007603629 ВНА. Декларации, экспертиза</v>
          </cell>
        </row>
        <row r="5614">
          <cell r="I5614" t="str">
            <v>2007603630 Оснащ.электродвиг. 0,4 кВ</v>
          </cell>
        </row>
        <row r="5615">
          <cell r="I5615" t="str">
            <v>2007603631 НкТУТС. Пректы  ВНА.</v>
          </cell>
        </row>
        <row r="5616">
          <cell r="I5616" t="str">
            <v>2007603632 ТП КРУСН-6 кВ НСП 3</v>
          </cell>
        </row>
        <row r="5617">
          <cell r="I5617" t="str">
            <v>2007603633 ВНА. Декларации, экспертиза</v>
          </cell>
        </row>
        <row r="5618">
          <cell r="I5618" t="str">
            <v>2007603634 СамТУТС. ВНА. ЭПБ козлового крана рег. №</v>
          </cell>
        </row>
        <row r="5619">
          <cell r="I5619" t="str">
            <v>2007603635 СамТУТС. ВНА. выдача энергетического пас</v>
          </cell>
        </row>
        <row r="5620">
          <cell r="I5620" t="str">
            <v>2007603636 ТП конденсатора ТГст.№5,6 (сист.возб.)</v>
          </cell>
        </row>
        <row r="5621">
          <cell r="I5621" t="str">
            <v>2007603637 СамТУТС. ВНА. ЭПБ ТК-15 -ТК-14 по пр. К.</v>
          </cell>
        </row>
        <row r="5622">
          <cell r="I5622" t="str">
            <v>2007603638 ТУТС ВНА. Декларации, эксп. деклар. 2014</v>
          </cell>
        </row>
        <row r="5623">
          <cell r="I5623" t="str">
            <v>2007603639 ВНА. Декларации, экспертиза</v>
          </cell>
        </row>
        <row r="5624">
          <cell r="I5624" t="str">
            <v>2007603640 СамТУТС. ВНА. ЭПБ тр-да от ТК-31 до ТК-3</v>
          </cell>
        </row>
        <row r="5625">
          <cell r="I5625" t="str">
            <v>2007603641 ВНА.  Аттестация  лабораторий</v>
          </cell>
        </row>
        <row r="5626">
          <cell r="I5626" t="str">
            <v>2007603642 ВНА. Норматив/Разрешение.</v>
          </cell>
        </row>
        <row r="5627">
          <cell r="I5627" t="str">
            <v>2007603643 ВНА.Паспорта</v>
          </cell>
        </row>
        <row r="5628">
          <cell r="I5628" t="str">
            <v>2007603644 ВНА.Разрешения, нормативы КТК Котельные</v>
          </cell>
        </row>
        <row r="5629">
          <cell r="I5629" t="str">
            <v>2007603645 ВНА Декларации, экспертиза</v>
          </cell>
        </row>
        <row r="5630">
          <cell r="I5630" t="str">
            <v>2007603646 Декларации, экспертиза</v>
          </cell>
        </row>
        <row r="5631">
          <cell r="I5631" t="str">
            <v>2007603647 Паспорта</v>
          </cell>
        </row>
        <row r="5632">
          <cell r="I5632" t="str">
            <v>2007603648 Техперевооружение  котла  СТ. №7</v>
          </cell>
        </row>
        <row r="5633">
          <cell r="I5633" t="str">
            <v>2007603649 ВНА Аттестация лаборатории</v>
          </cell>
        </row>
        <row r="5634">
          <cell r="I5634" t="str">
            <v>2007603650 ВНА -ЭБП т/т от здания по ул. Наб. Грина</v>
          </cell>
        </row>
        <row r="5635">
          <cell r="I5635" t="str">
            <v>2007603651 Техперевооружение дамбы обвалования РХМ.</v>
          </cell>
        </row>
        <row r="5636">
          <cell r="I5636" t="str">
            <v>2007603652 ВНА. Декларации, экспертиза</v>
          </cell>
        </row>
        <row r="5637">
          <cell r="I5637" t="str">
            <v>2007603653 ТЭЦ ВАЗа. Тех.пер. водогрейн. котла №12</v>
          </cell>
        </row>
        <row r="5638">
          <cell r="I5638" t="str">
            <v>2007603654 ВНА Аттестация лаборатории</v>
          </cell>
        </row>
        <row r="5639">
          <cell r="I5639" t="str">
            <v>2007603655 ВНА-ЭБП т/т от ВСТ-К2 по ул. Ст. Халтур</v>
          </cell>
        </row>
        <row r="5640">
          <cell r="I5640" t="str">
            <v>2007603656 ТУТС ВНА. Декларации, эксп. деклар. 2015</v>
          </cell>
        </row>
        <row r="5641">
          <cell r="I5641" t="str">
            <v>2007603657 Техперевооружение конденсатора ТГст.№5,6</v>
          </cell>
        </row>
        <row r="5642">
          <cell r="I5642" t="str">
            <v>2007603658 ОНМ. Оборудование е требующее монтажа</v>
          </cell>
        </row>
        <row r="5643">
          <cell r="I5643" t="str">
            <v>2007603659 ВНА. Декларации, экспертиза</v>
          </cell>
        </row>
        <row r="5644">
          <cell r="I5644" t="str">
            <v>2007603660 ОНТМ</v>
          </cell>
        </row>
        <row r="5645">
          <cell r="I5645" t="str">
            <v>2007603661 Техперевооружение   ПТВМ ст.№3 с перевод</v>
          </cell>
        </row>
        <row r="5646">
          <cell r="I5646" t="str">
            <v>2007603662 Техперевооружение  СКУ БНС-1, НСТВ-2</v>
          </cell>
        </row>
        <row r="5647">
          <cell r="I5647" t="str">
            <v>2007603663 ТУТС ВНА ПЛАС 2014</v>
          </cell>
        </row>
        <row r="5648">
          <cell r="I5648" t="str">
            <v>2007603664 ТЭЦ ВАЗА. Тех.пер. водогрейн.котла №13</v>
          </cell>
        </row>
        <row r="5649">
          <cell r="I5649" t="str">
            <v>2007603665 ОНМ ТЭЦ-4</v>
          </cell>
        </row>
        <row r="5650">
          <cell r="I5650" t="str">
            <v>2007603666 ВНА. Декларации, экспертиза</v>
          </cell>
        </row>
        <row r="5651">
          <cell r="I5651" t="str">
            <v>2007603667 ТУТС ВНА ПЛАС 2015</v>
          </cell>
        </row>
        <row r="5652">
          <cell r="I5652" t="str">
            <v>2007603668 Техперевооружение СКУ ПЭН -8</v>
          </cell>
        </row>
        <row r="5653">
          <cell r="I5653" t="str">
            <v>2007603669 ТП узлов учета т/э ТС 1,2,3, с-в</v>
          </cell>
        </row>
        <row r="5654">
          <cell r="I5654" t="str">
            <v>2007603670 ВНА. Лицензии</v>
          </cell>
        </row>
        <row r="5655">
          <cell r="I5655" t="str">
            <v>2007603671 Замена масляных выключателей 110кВ блоко</v>
          </cell>
        </row>
        <row r="5656">
          <cell r="I5656" t="str">
            <v>2007603672 ИА Системы безопасности произвоства</v>
          </cell>
        </row>
        <row r="5657">
          <cell r="I5657" t="str">
            <v>2007603673 ВНА. Паспорта</v>
          </cell>
        </row>
        <row r="5658">
          <cell r="I5658" t="str">
            <v>2007603674 УТЭЦ-1 ВНА Разрешения, нормативы 2015</v>
          </cell>
        </row>
        <row r="5659">
          <cell r="I5659" t="str">
            <v>2007603675 Техперевооружение питания компьютерной с</v>
          </cell>
        </row>
        <row r="5660">
          <cell r="I5660" t="str">
            <v>2007603676 Замена МВ-6кВ вводов рабочего и резервно</v>
          </cell>
        </row>
        <row r="5661">
          <cell r="I5661" t="str">
            <v>2007603677 УТЭЦ-1 ВНА. Декларации, эксп.деклар.2014</v>
          </cell>
        </row>
        <row r="5662">
          <cell r="I5662" t="str">
            <v>2007603678 ВНА.Разрешения, нормативы КТК Котельные</v>
          </cell>
        </row>
        <row r="5663">
          <cell r="I5663" t="str">
            <v>2007603679 УТЭЦ-1 ВНА. Декларации, эксп.деклар.2015</v>
          </cell>
        </row>
        <row r="5664">
          <cell r="I5664" t="str">
            <v>2007603680 СамТУТС. ВНА. ЭПБ теплосети от ТК-48 до</v>
          </cell>
        </row>
        <row r="5665">
          <cell r="I5665" t="str">
            <v>2007603681 СамТУТС. ВНА. ЭПБ тр- да от ТК-6 до ТП-6</v>
          </cell>
        </row>
        <row r="5666">
          <cell r="I5666" t="str">
            <v>2007603682 СамТУТС. ВНА. ЭПБ тр- да от ТК-26 до ТК-</v>
          </cell>
        </row>
        <row r="5667">
          <cell r="I5667" t="str">
            <v>2007603683 СамТУТС. ВНА. ЭПБ тр- да от ТК-5 до ТК-2</v>
          </cell>
        </row>
        <row r="5668">
          <cell r="I5668" t="str">
            <v>2007603684 СамТУТС. ВНА. ЭПБ тр- да от ТК-7(1) до Т</v>
          </cell>
        </row>
        <row r="5669">
          <cell r="I5669" t="str">
            <v>2007603685 СамТУТС. ВНА. ЭПБ тр- да от ТК-3 до ТК-6</v>
          </cell>
        </row>
        <row r="5670">
          <cell r="I5670" t="str">
            <v>2007603686 СамТУТС. ВНА. ЭПБ тр- да от ТК-7 до ТК-2</v>
          </cell>
        </row>
        <row r="5671">
          <cell r="I5671" t="str">
            <v>2007603687 ТЭЦ  ВАЗа.Тех.пер. ОМХ. 2 очередь. ПК-4.</v>
          </cell>
        </row>
        <row r="5672">
          <cell r="I5672" t="str">
            <v>2007603688 ВНА ПЛАС НиГРЭС 2014</v>
          </cell>
        </row>
        <row r="5673">
          <cell r="I5673" t="str">
            <v>2007603689 ТЭЦ-5 системы связи и дисп упр.</v>
          </cell>
        </row>
        <row r="5674">
          <cell r="I5674" t="str">
            <v>2007603690 СамТУТС. ВНА. ЭПБ тр- да от ТК-9(1) до Т</v>
          </cell>
        </row>
        <row r="5675">
          <cell r="I5675" t="str">
            <v>2007603691 СамТУТС. ВНА. ЭПБ тр- да от ТК-23 до ТП</v>
          </cell>
        </row>
        <row r="5676">
          <cell r="I5676" t="str">
            <v>2007603692 ВНА ПЛАС НгТЭЦ 2014</v>
          </cell>
        </row>
        <row r="5677">
          <cell r="I5677" t="str">
            <v>2007603693 СамТУТС. ВНА.ЭПБ тр- да от ТК-9 до ТП-66</v>
          </cell>
        </row>
        <row r="5678">
          <cell r="I5678" t="str">
            <v>2007603694 СамТУТС. ВНА.ЭПБ тр- да от ТК-6 до Тк-14</v>
          </cell>
        </row>
        <row r="5679">
          <cell r="I5679" t="str">
            <v>2007603695 СамТУТС. ВНА. ЭПБ  ТП-44</v>
          </cell>
        </row>
        <row r="5680">
          <cell r="I5680" t="str">
            <v>2007603696 СамТУТС. ВНА. ЭПБ  НС-9</v>
          </cell>
        </row>
        <row r="5681">
          <cell r="I5681" t="str">
            <v>2007603697 СамТУТС. ВНА. ЭПБ ТП-54</v>
          </cell>
        </row>
        <row r="5682">
          <cell r="I5682" t="str">
            <v>2007603698 СамТУТС. ВНА. ЭПБ ТП-74</v>
          </cell>
        </row>
        <row r="5683">
          <cell r="I5683" t="str">
            <v>2007603699 УТЭЦ-2 ВНА. Декларации, эксп.деклар.2014</v>
          </cell>
        </row>
        <row r="5684">
          <cell r="I5684" t="str">
            <v>2007603700 УТЭЦ-1 ВНА Аттестация раб.мест 2014</v>
          </cell>
        </row>
        <row r="5685">
          <cell r="I5685" t="str">
            <v>2007603701 УТЭЦ-2 ВНА. Декларации, эксп.деклар.2015</v>
          </cell>
        </row>
        <row r="5686">
          <cell r="I5686" t="str">
            <v>2007603702 УТЭЦ-2 ВНА Разрешения,Нормативы 2014</v>
          </cell>
        </row>
        <row r="5687">
          <cell r="I5687" t="str">
            <v>2007603703 УТЭЦ-1 ВНА Аттестация раб.мест 2015</v>
          </cell>
        </row>
        <row r="5688">
          <cell r="I5688" t="str">
            <v>2007603704 УТЭЦ-1 ВНА ПЛАС 2015</v>
          </cell>
        </row>
        <row r="5689">
          <cell r="I5689" t="str">
            <v>2007603705 УТЭЦ-2 ВНА Аттестация работ 2014</v>
          </cell>
        </row>
        <row r="5690">
          <cell r="I5690" t="str">
            <v>2007603706 УТЭЦ-2 ВНА Аттестация работ 2015</v>
          </cell>
        </row>
        <row r="5691">
          <cell r="I5691" t="str">
            <v>2007603707 УТЭЦ-2 ВНА ПЛАС 2014</v>
          </cell>
        </row>
        <row r="5692">
          <cell r="I5692" t="str">
            <v>2007603708 УТЭЦ-1 ТП периметр огражд</v>
          </cell>
        </row>
        <row r="5693">
          <cell r="I5693" t="str">
            <v>2007603709 Рек водоподводящего канала с устан рыбоз</v>
          </cell>
        </row>
        <row r="5694">
          <cell r="I5694" t="str">
            <v>2007603710 ОНМ. ТЭЦ ВАЗа</v>
          </cell>
        </row>
        <row r="5695">
          <cell r="I5695" t="str">
            <v>2007603711 ТоТЭЦ.Площадка досмотра ж/д транспорта</v>
          </cell>
        </row>
        <row r="5696">
          <cell r="I5696" t="str">
            <v>2007603712 СамТУТС. ВНА. ЭПБ НС-13</v>
          </cell>
        </row>
        <row r="5697">
          <cell r="I5697" t="str">
            <v>2007603713 СамТУТС. ВНА. ЭПБ ТП-6</v>
          </cell>
        </row>
        <row r="5698">
          <cell r="I5698" t="str">
            <v>2007603714 СамТУТС. ВНА. ЭПБ ТП-7</v>
          </cell>
        </row>
        <row r="5699">
          <cell r="I5699" t="str">
            <v>2007603715 СамТУТС. ВНА. ЭПБ ТП-9</v>
          </cell>
        </row>
        <row r="5700">
          <cell r="I5700" t="str">
            <v>2007603716 ОНМ. Оборудование. ТЭЦ ВАЗа</v>
          </cell>
        </row>
        <row r="5701">
          <cell r="I5701" t="str">
            <v>2007603717 НК-2. Техперевооружение гл. корпуса</v>
          </cell>
        </row>
        <row r="5702">
          <cell r="I5702" t="str">
            <v>2007603718 НК-2. ОНМ. Оборудование.</v>
          </cell>
        </row>
        <row r="5703">
          <cell r="I5703" t="str">
            <v>2007603719 НК-2. ОНМ. Оборудование.</v>
          </cell>
        </row>
        <row r="5704">
          <cell r="I5704" t="str">
            <v>2007603720 ТоТЭЦ.Устройство принудительной остановк</v>
          </cell>
        </row>
        <row r="5705">
          <cell r="I5705" t="str">
            <v>2007603721 НК-2. Техпер. с зам. паропровода РОУ.</v>
          </cell>
        </row>
        <row r="5706">
          <cell r="I5706" t="str">
            <v>2007603722 ТоТЭЦ. Охранная сигнализация</v>
          </cell>
        </row>
        <row r="5707">
          <cell r="I5707" t="str">
            <v>2007603723 НК-2. Замена стеновых панелей и фрамуг</v>
          </cell>
        </row>
        <row r="5708">
          <cell r="I5708" t="str">
            <v>2007603724 НК-2. Замена плит покрытия котельн. отд.</v>
          </cell>
        </row>
        <row r="5709">
          <cell r="I5709" t="str">
            <v>2007603725 ТоТУТС. ВНА. ЭПБ  ЦТП №6</v>
          </cell>
        </row>
        <row r="5710">
          <cell r="I5710" t="str">
            <v>2007603726 НК-2. Техперевооружение градирни №3</v>
          </cell>
        </row>
        <row r="5711">
          <cell r="I5711" t="str">
            <v>2007603727 ТоТУТС. ВНА. ЭПБ ЦТП №10</v>
          </cell>
        </row>
        <row r="5712">
          <cell r="I5712" t="str">
            <v>2007603728 ТоТУТС. ВНА.  ЭПБ  ЦТП №11</v>
          </cell>
        </row>
        <row r="5713">
          <cell r="I5713" t="str">
            <v>2007603729 ТоТУТС. ВНА. ЭПБ ЦТП №12</v>
          </cell>
        </row>
        <row r="5714">
          <cell r="I5714" t="str">
            <v>2007603730 ТоТУТС. ВНА. ЭПБ ЦТП №15</v>
          </cell>
        </row>
        <row r="5715">
          <cell r="I5715" t="str">
            <v>2007603731 НК-2. Техперевооружение градирни №4</v>
          </cell>
        </row>
        <row r="5716">
          <cell r="I5716" t="str">
            <v>2007603732 ТоТУТС. ВНА. ЭПБ ЦТП № 16</v>
          </cell>
        </row>
        <row r="5717">
          <cell r="I5717" t="str">
            <v>2007603733 ТоТУТС. ВНА. ЭПБ ЦТП № 17</v>
          </cell>
        </row>
        <row r="5718">
          <cell r="I5718" t="str">
            <v>2007603734 ТоТУТС. ВНА. ЭПБ ЦТП № 18</v>
          </cell>
        </row>
        <row r="5719">
          <cell r="I5719" t="str">
            <v>2007603735 ТоТУТС. ВНА. ЭПБ ЦТП № 19</v>
          </cell>
        </row>
        <row r="5720">
          <cell r="I5720" t="str">
            <v>2007603736 ТоТУТС. ВНА. ЭПБ ЦТП № 23</v>
          </cell>
        </row>
        <row r="5721">
          <cell r="I5721" t="str">
            <v>2007603737 ТоТУТС. ВНА. ЭПБ ЦТП № 25</v>
          </cell>
        </row>
        <row r="5722">
          <cell r="I5722" t="str">
            <v>2007603738 ТоТУТС. ВНА. ЭПБ ЦТП № 32</v>
          </cell>
        </row>
        <row r="5723">
          <cell r="I5723" t="str">
            <v>2007603739 БТЭЦ. Реконструкция ГРП-2</v>
          </cell>
        </row>
        <row r="5724">
          <cell r="I5724" t="str">
            <v>2007603740 ТоТЭЦ.Автомат.система пожаротушения</v>
          </cell>
        </row>
        <row r="5725">
          <cell r="I5725" t="str">
            <v>2007603741 ТоТУТС. ВНА. ЭПБ ЦТП № 7</v>
          </cell>
        </row>
        <row r="5726">
          <cell r="I5726" t="str">
            <v>2007603742 ТоТУТС. ВНА. ЭПБ ПНС</v>
          </cell>
        </row>
        <row r="5727">
          <cell r="I5727" t="str">
            <v>2007603743 ТоТУТС. ВНА. Энергообследование</v>
          </cell>
        </row>
        <row r="5728">
          <cell r="I5728" t="str">
            <v>2007603744 ТоТУТС. ВНА. ЭПБ  I магистрали-1 вывод</v>
          </cell>
        </row>
        <row r="5729">
          <cell r="I5729" t="str">
            <v>2007603745 ТоТУТС. ВНА. ЭПБ зданий и сооружений</v>
          </cell>
        </row>
        <row r="5730">
          <cell r="I5730" t="str">
            <v>2007603746 БТЭЦ. ОНМ. Оборудование.</v>
          </cell>
        </row>
        <row r="5731">
          <cell r="I5731" t="str">
            <v>2007603747 ТоТЭЦ.Тех.пер. мазутонасосной №2</v>
          </cell>
        </row>
        <row r="5732">
          <cell r="I5732" t="str">
            <v>2007603748 ТоТЭЦ. ВНА. ЭПБ сосудов и трубопроводов</v>
          </cell>
        </row>
        <row r="5733">
          <cell r="I5733" t="str">
            <v>2007603749 БТЭЦ. ОНМ. Оборудование.</v>
          </cell>
        </row>
        <row r="5734">
          <cell r="I5734" t="str">
            <v>2007603750 ТоТЭЦ. ВНА. ЭПБ сосудов т/о КТЦ (ДВДиПВД</v>
          </cell>
        </row>
        <row r="5735">
          <cell r="I5735" t="str">
            <v>2007603751 ТоТЭЦ ВНАЭПБ сетевого трубопровода к/о</v>
          </cell>
        </row>
        <row r="5736">
          <cell r="I5736" t="str">
            <v>2007603752 ТоТЭЦ. ВНА. ЭПБ ресиверов водорода  ЭЦ</v>
          </cell>
        </row>
        <row r="5737">
          <cell r="I5737" t="str">
            <v>2007603753 ТоТЭЦ. ВНА. ЭПБ тех.устройств электролиз</v>
          </cell>
        </row>
        <row r="5738">
          <cell r="I5738" t="str">
            <v>2007603754 ТоТЭЦ.Тех.пер.мазутонасосных №2 и №3</v>
          </cell>
        </row>
        <row r="5739">
          <cell r="I5739" t="str">
            <v>2007603755 ТоТЭЦ. ВНА. ЭПБ резервуаров воздушных вы</v>
          </cell>
        </row>
        <row r="5740">
          <cell r="I5740" t="str">
            <v>2007603756 ТоТЭЦ.Установ.огнезащ.преград,тамбуров</v>
          </cell>
        </row>
        <row r="5741">
          <cell r="I5741" t="str">
            <v>2007603757 ТоТЭЦ. ВНА. ЭПБ котла ст. №4 и его тех.у</v>
          </cell>
        </row>
        <row r="5742">
          <cell r="I5742" t="str">
            <v>2007603758 ТоТЭЦ. Техперевооружение ГРП-3</v>
          </cell>
        </row>
        <row r="5743">
          <cell r="I5743" t="str">
            <v>2007603759 ТоТЭЦ. ВНА. ЭПБ КА ст.№13 и тех.устр.КА1</v>
          </cell>
        </row>
        <row r="5744">
          <cell r="I5744" t="str">
            <v>2007603760 ТоТЭЦ. ВНА. ЭПБ секц.ГППиБРОУ 140/13 т/о</v>
          </cell>
        </row>
        <row r="5745">
          <cell r="I5745" t="str">
            <v>2007603761 ТоТЭЦ. ВНА. ЭПБ г/пров. до ГРП 2,3 и от</v>
          </cell>
        </row>
        <row r="5746">
          <cell r="I5746" t="str">
            <v>2007603762 ТоТЭЦ. ВНА. ЭПБ лифта КТЦ (рег. №12375)</v>
          </cell>
        </row>
        <row r="5747">
          <cell r="I5747" t="str">
            <v>2007603763 ТоТЭЦ. ВНА.ЭПБ воздухосборников ЦТП</v>
          </cell>
        </row>
        <row r="5748">
          <cell r="I5748" t="str">
            <v>2007603764 ТоТЭЦ.Тех.пер.глав.паропров.секции 5Б</v>
          </cell>
        </row>
        <row r="5749">
          <cell r="I5749" t="str">
            <v>2007603765 ТоТЭЦ. ВНА. ЭПБ баков щелочи и кислоты Х</v>
          </cell>
        </row>
        <row r="5750">
          <cell r="I5750" t="str">
            <v>2007603766 ТоТЭЦ. ВНА.ЭПБ здания и сооружений ЦТП</v>
          </cell>
        </row>
        <row r="5751">
          <cell r="I5751" t="str">
            <v>2007603767 ТоТЭЦ. ВНА. ЭПБ кранов КТЦ</v>
          </cell>
        </row>
        <row r="5752">
          <cell r="I5752" t="str">
            <v>2007603768 ТоТЭЦ. ВНА. Декларирование.безоп.гидросо</v>
          </cell>
        </row>
        <row r="5753">
          <cell r="I5753" t="str">
            <v>2007603769 ТП  рамы жескости  в продольн направлен</v>
          </cell>
        </row>
        <row r="5754">
          <cell r="I5754" t="str">
            <v>2007603770 ТП НСП-1 (канал на отм.-2400м)</v>
          </cell>
        </row>
        <row r="5755">
          <cell r="I5755" t="str">
            <v>2007603771 Монт.вытяж.вентиляции НСП-3</v>
          </cell>
        </row>
        <row r="5756">
          <cell r="I5756" t="str">
            <v>2007603772 Монтдренажной сист.кабельного канала</v>
          </cell>
        </row>
        <row r="5757">
          <cell r="I5757" t="str">
            <v>2007603773 Техперевооружение  Объединенно-вспомогат</v>
          </cell>
        </row>
        <row r="5758">
          <cell r="I5758" t="str">
            <v>2007603774 Техперевооружение  кровли  АБК - 2 (стол</v>
          </cell>
        </row>
        <row r="5759">
          <cell r="I5759" t="str">
            <v>2007603775 Техперевооружение АБК МНС-2</v>
          </cell>
        </row>
        <row r="5760">
          <cell r="I5760" t="str">
            <v>2007603776 Техперевооружение  ГРП -2 с применением</v>
          </cell>
        </row>
        <row r="5761">
          <cell r="I5761" t="str">
            <v>2007603777 Внеоборотные активы (Разрешения, Нормати</v>
          </cell>
        </row>
        <row r="5762">
          <cell r="I5762" t="str">
            <v>2007603778 НК-2. Оснащение проволочным ограждением</v>
          </cell>
        </row>
        <row r="5763">
          <cell r="I5763" t="str">
            <v>2007603779 Внеоборотные активы (Декларации,эксперти</v>
          </cell>
        </row>
        <row r="5764">
          <cell r="I5764" t="str">
            <v>2007603780 Автоматич сис-ма пожарной сигнализации</v>
          </cell>
        </row>
        <row r="5765">
          <cell r="I5765" t="str">
            <v>2007603781 Внеоборотные активы (Планы ликвидации ав</v>
          </cell>
        </row>
        <row r="5766">
          <cell r="I5766" t="str">
            <v>2007603782 Рек против инж сист зданий НЧТЭЦ-3</v>
          </cell>
        </row>
        <row r="5767">
          <cell r="I5767" t="str">
            <v>2007603783 ИТ. ИА АСУТП</v>
          </cell>
        </row>
        <row r="5768">
          <cell r="I5768" t="str">
            <v>2007603784 Разрешения, нормативы</v>
          </cell>
        </row>
        <row r="5769">
          <cell r="I5769" t="str">
            <v>2007603785 Информационно-измерительные системы</v>
          </cell>
        </row>
        <row r="5770">
          <cell r="I5770" t="str">
            <v>2007603786 СызТЭЦ. Модерн-я сх. газоснабж. газ.блок</v>
          </cell>
        </row>
        <row r="5771">
          <cell r="I5771" t="str">
            <v>2007603787 Системы связи и диспетчерс. управления</v>
          </cell>
        </row>
        <row r="5772">
          <cell r="I5772" t="str">
            <v>2007603788 Телемеханика</v>
          </cell>
        </row>
        <row r="5773">
          <cell r="I5773" t="str">
            <v>2007603789 Разрешения, Нормативы</v>
          </cell>
        </row>
        <row r="5774">
          <cell r="I5774" t="str">
            <v>2007603790 Оборудование не требующее монтажа</v>
          </cell>
        </row>
        <row r="5775">
          <cell r="I5775" t="str">
            <v>2007603791 СамТЭЦ. ОНМ. Оборудование</v>
          </cell>
        </row>
        <row r="5776">
          <cell r="I5776" t="str">
            <v>2007603792 Орг-ция автом.контроля кач-ва сет воды</v>
          </cell>
        </row>
        <row r="5777">
          <cell r="I5777" t="str">
            <v>2007603793 Уст-ка сис-мы охранного телевидения</v>
          </cell>
        </row>
        <row r="5778">
          <cell r="I5778" t="str">
            <v>2007603794 Привед мазутного хоз-ва в соотв с НТД</v>
          </cell>
        </row>
        <row r="5779">
          <cell r="I5779" t="str">
            <v>2007603795 СамТЭЦ. ОНМ. Оборудование</v>
          </cell>
        </row>
        <row r="5780">
          <cell r="I5780" t="str">
            <v>2007603796 Оснащ-ие огражд-ия периметра техсред-ми</v>
          </cell>
        </row>
        <row r="5781">
          <cell r="I5781" t="str">
            <v>2007603797 Орг-я автомат контр качества сет воды</v>
          </cell>
        </row>
        <row r="5782">
          <cell r="I5782" t="str">
            <v>2007603798 СамТЭЦ. Модернизация МВ-110кВ</v>
          </cell>
        </row>
        <row r="5783">
          <cell r="I5783" t="str">
            <v>2007603799 Устан системы охранного телевидения</v>
          </cell>
        </row>
        <row r="5784">
          <cell r="I5784" t="str">
            <v>2007603800 Оснащен ограждения технич средств охраны</v>
          </cell>
        </row>
        <row r="5785">
          <cell r="I5785" t="str">
            <v>2007603801 Рек сист вентил,отопл,кондиц,шумоиз ГРЩУ</v>
          </cell>
        </row>
        <row r="5786">
          <cell r="I5786" t="str">
            <v>2007603802 Реконстр. схемы выгрузки  опасных грузов</v>
          </cell>
        </row>
        <row r="5787">
          <cell r="I5787" t="str">
            <v>2007603803 НкТЭЦ-1. ВНА. ЭПБ Мазутопровода уч-к №6</v>
          </cell>
        </row>
        <row r="5788">
          <cell r="I5788" t="str">
            <v>2007603804 ОНМ. Оборудование ИТЭЦ-1 2014</v>
          </cell>
        </row>
        <row r="5789">
          <cell r="I5789" t="str">
            <v>2007603805 ОНМ. Оборудование ИТЭЦ-1 2015</v>
          </cell>
        </row>
        <row r="5790">
          <cell r="I5790" t="str">
            <v>2007603806 ОНМ. Оборудование ИТЭЦ-2 2014</v>
          </cell>
        </row>
        <row r="5791">
          <cell r="I5791" t="str">
            <v>2007603807 ОНМ. Оборудование ИТЭЦ-2 2015</v>
          </cell>
        </row>
        <row r="5792">
          <cell r="I5792" t="str">
            <v>2007603808 Информационно-измерительные системы</v>
          </cell>
        </row>
        <row r="5793">
          <cell r="I5793" t="str">
            <v>2007603809 Системы связи и диспетчерского управлени</v>
          </cell>
        </row>
        <row r="5794">
          <cell r="I5794" t="str">
            <v>2007603810 ОНМ. Оборудование СТЭЦ 2014</v>
          </cell>
        </row>
        <row r="5795">
          <cell r="I5795" t="str">
            <v>2007603811 Телемеханика</v>
          </cell>
        </row>
        <row r="5796">
          <cell r="I5796" t="str">
            <v>2007603812 АСУТП</v>
          </cell>
        </row>
        <row r="5797">
          <cell r="I5797" t="str">
            <v>2007603813 Оборудование не требующее монтажа</v>
          </cell>
        </row>
        <row r="5798">
          <cell r="I5798" t="str">
            <v>2007603814 ОНМ. Оборудование СТЭЦ 2015</v>
          </cell>
        </row>
        <row r="5799">
          <cell r="I5799" t="str">
            <v>2007603815 СамТЭЦ.  Оснащение РУСН 6кВ 4РО-5РО</v>
          </cell>
        </row>
        <row r="5800">
          <cell r="I5800" t="str">
            <v>2007603816 СамТЭЦ.  Реконструкции кислотно-щел. хоз</v>
          </cell>
        </row>
        <row r="5801">
          <cell r="I5801" t="str">
            <v>2007603817 СамТЭЦ. Тех.пер. системы газоснабжения</v>
          </cell>
        </row>
        <row r="5802">
          <cell r="I5802" t="str">
            <v>2007603818 проект "Телемеханика"</v>
          </cell>
        </row>
        <row r="5803">
          <cell r="I5803" t="str">
            <v>2007603819 СамТЭЦ. Модернизация паропр-да к БРОУ-2</v>
          </cell>
        </row>
        <row r="5804">
          <cell r="I5804" t="str">
            <v>2007603820 ВНА.Разрешения, Нормативы.ЛВК ТЭЦ-13 гр</v>
          </cell>
        </row>
        <row r="5805">
          <cell r="I5805" t="str">
            <v>2007603821 Оснащение объекта ИКСБ (Левоб.котельная)</v>
          </cell>
        </row>
        <row r="5806">
          <cell r="I5806" t="str">
            <v>2007603822 СамТЭЦ. Независимое резервное электропит</v>
          </cell>
        </row>
        <row r="5807">
          <cell r="I5807" t="str">
            <v>2007603823 СамГРЭС. ОНМ. Оборудование</v>
          </cell>
        </row>
        <row r="5808">
          <cell r="I5808" t="str">
            <v>2007603824 СамГРЭС. ОНМ. Оборудование</v>
          </cell>
        </row>
        <row r="5809">
          <cell r="I5809" t="str">
            <v>2007603825 НкТЭЦ-1. ВНА. ЭПБ Мазутопров котла №1</v>
          </cell>
        </row>
        <row r="5810">
          <cell r="I5810" t="str">
            <v>2007603826 НкТЭЦ-1. ВНА. ЭПБ мазутопровод циркуляц</v>
          </cell>
        </row>
        <row r="5811">
          <cell r="I5811" t="str">
            <v>2007603827 СамГРЭС. ОНМ. Оборудование</v>
          </cell>
        </row>
        <row r="5812">
          <cell r="I5812" t="str">
            <v>2007603828 СамГРЭС. ОНМ. Оборудование</v>
          </cell>
        </row>
        <row r="5813">
          <cell r="I5813" t="str">
            <v>2007603829 СызТЭЦ. ОНМ. Оборудование</v>
          </cell>
        </row>
        <row r="5814">
          <cell r="I5814" t="str">
            <v>2007603830 НкТЭЦ-1. ВНА. ЭПБ Мазутопроводов КА №4</v>
          </cell>
        </row>
        <row r="5815">
          <cell r="I5815" t="str">
            <v>2007603831 СызТЭЦ. ОНМ. Оборудование.</v>
          </cell>
        </row>
        <row r="5816">
          <cell r="I5816" t="str">
            <v>2007603832 НкТЭЦ-1. ВНА. ЭПБ РОУ 100/21</v>
          </cell>
        </row>
        <row r="5817">
          <cell r="I5817" t="str">
            <v>2007603833 проект "Система МиСПТ на ЦТП"</v>
          </cell>
        </row>
        <row r="5818">
          <cell r="I5818" t="str">
            <v>2007603834 НкТЭЦ-1. ВНА. ЭПБ Мазутопров участка №1</v>
          </cell>
        </row>
        <row r="5819">
          <cell r="I5819" t="str">
            <v>2007603835 НК ТУТС. ОНМ. Оборудование</v>
          </cell>
        </row>
        <row r="5820">
          <cell r="I5820" t="str">
            <v>2007603836 НК-ТЭЦ-2.ВНА.ЭПБ МБ № 5</v>
          </cell>
        </row>
        <row r="5821">
          <cell r="I5821" t="str">
            <v>2007603837 АСУТП</v>
          </cell>
        </row>
        <row r="5822">
          <cell r="I5822" t="str">
            <v>2007603838 СамТУТС. ОНМ. Оборудование</v>
          </cell>
        </row>
        <row r="5823">
          <cell r="I5823" t="str">
            <v>2007603839 НК ТУТС. ОНМ. Оборудование</v>
          </cell>
        </row>
        <row r="5824">
          <cell r="I5824" t="str">
            <v>2007603840 НкТЭЦ-1. ВНА. ЭПБ Мазутопровода уч №2</v>
          </cell>
        </row>
        <row r="5825">
          <cell r="I5825" t="str">
            <v>2007603841 СамТУТС. ОНМ. Оборудование</v>
          </cell>
        </row>
        <row r="5826">
          <cell r="I5826" t="str">
            <v>2007603842 НкТЭЦ-1. ВНА. ЭПБ Мазутопровода уч №3</v>
          </cell>
        </row>
        <row r="5827">
          <cell r="I5827" t="str">
            <v>2007603843 НК-ТЭЦ-2.ВНА.Проект норм.доп.сбросов</v>
          </cell>
        </row>
        <row r="5828">
          <cell r="I5828" t="str">
            <v>2007603844 проект "Эл. архив тех. документации"</v>
          </cell>
        </row>
        <row r="5829">
          <cell r="I5829" t="str">
            <v>2007603845 НкТЭЦ-1. ВНА. ЭПБ Мазутопровода уч № 4</v>
          </cell>
        </row>
        <row r="5830">
          <cell r="I5830" t="str">
            <v>2007603846 ИТ Оборудование, не треб. монтажа</v>
          </cell>
        </row>
        <row r="5831">
          <cell r="I5831" t="str">
            <v>2007603847 КТЭЦ Модернизация системы телемеханики</v>
          </cell>
        </row>
        <row r="5832">
          <cell r="I5832" t="str">
            <v>2007603848 ЧаТЭЦ-18 ОНМ (2013)</v>
          </cell>
        </row>
        <row r="5833">
          <cell r="I5833" t="str">
            <v>2007603849 НкТЭЦ-1. ВНА. ЭПБ Мазутопровода уч №5</v>
          </cell>
        </row>
        <row r="5834">
          <cell r="I5834" t="str">
            <v>2007603850 НК-ТЭЦ-2.ВНА.Продление ПР КА№5</v>
          </cell>
        </row>
        <row r="5835">
          <cell r="I5835" t="str">
            <v>2007603851 Приобретение оборудования (ОНМ)</v>
          </cell>
        </row>
        <row r="5836">
          <cell r="I5836" t="str">
            <v>2007603852 СТЭЦ Модернизация системы телемеханики</v>
          </cell>
        </row>
        <row r="5837">
          <cell r="I5837" t="str">
            <v>2007603853 Нк-ТЭЦ-2.ВНА.Аттестация ЛМиС</v>
          </cell>
        </row>
        <row r="5838">
          <cell r="I5838" t="str">
            <v>2007603854 НкТЭЦ-1. ВНА. ЭПБ коллектора РОУ 100/21</v>
          </cell>
        </row>
        <row r="5839">
          <cell r="I5839" t="str">
            <v>2007603855 НкТЭЦ-1. ВНА. ЭПБ тр-да кислоты №1</v>
          </cell>
        </row>
        <row r="5840">
          <cell r="I5840" t="str">
            <v>2007603856 НК-ТЭЦ-2.ВНА. Проведение энерг.обсл.</v>
          </cell>
        </row>
        <row r="5841">
          <cell r="I5841" t="str">
            <v>2007603857 НкТЭЦ-1. ВНА. ЭПБ Пароперепуск труб ТГ-1</v>
          </cell>
        </row>
        <row r="5842">
          <cell r="I5842" t="str">
            <v>2007603858 КТЭЦ Модернизация АИИС КУЭ</v>
          </cell>
        </row>
        <row r="5843">
          <cell r="I5843" t="str">
            <v>2007603859 НкТЭЦ-1. ВНА. ЭПБ Здание ХВО</v>
          </cell>
        </row>
        <row r="5844">
          <cell r="I5844" t="str">
            <v>2007603860 ТоТУТС. ОНМ. Оборудование</v>
          </cell>
        </row>
        <row r="5845">
          <cell r="I5845" t="str">
            <v>2007603861 ТоТУТС. ОНМ. Оборудование</v>
          </cell>
        </row>
        <row r="5846">
          <cell r="I5846" t="str">
            <v>2007603862 НкТЭЦ-1. ВНА. ЭПБ Здание мазутонасосной</v>
          </cell>
        </row>
        <row r="5847">
          <cell r="I5847" t="str">
            <v>2007603863 ИА. Реконструкция системы пожарной сигн.</v>
          </cell>
        </row>
        <row r="5848">
          <cell r="I5848" t="str">
            <v>2007603864 НкТЭЦ-1. ВНА. ЭПБ Главный п/п к/а №1</v>
          </cell>
        </row>
        <row r="5849">
          <cell r="I5849" t="str">
            <v>2007603865 НК-ТЭЦ-2.ВНА.ЭПБ МБ 1-4</v>
          </cell>
        </row>
        <row r="5850">
          <cell r="I5850" t="str">
            <v>2007603866 ВНА Разрешения, Нормативы</v>
          </cell>
        </row>
        <row r="5851">
          <cell r="I5851" t="str">
            <v>2007603867 ВНА Разрешения, Нормативы</v>
          </cell>
        </row>
        <row r="5852">
          <cell r="I5852" t="str">
            <v>2007603868 Многофункц. калибратор Метран</v>
          </cell>
        </row>
        <row r="5853">
          <cell r="I5853" t="str">
            <v>2007603869 НкТЭЦ-1. ВНА. ЭПБ барабанов котла №9</v>
          </cell>
        </row>
        <row r="5854">
          <cell r="I5854" t="str">
            <v>2007603870 НК-ТЭЦ-2.ВНА.ЭПБ мостовых кранов(2)</v>
          </cell>
        </row>
        <row r="5855">
          <cell r="I5855" t="str">
            <v>2007603871 Весы лаборат. электр. СЕ 224-С</v>
          </cell>
        </row>
        <row r="5856">
          <cell r="I5856" t="str">
            <v>2007603872 НкТЭЦ-1. ВНА. ЭПБ  котла № 9</v>
          </cell>
        </row>
        <row r="5857">
          <cell r="I5857" t="str">
            <v>2007603873 Проектирование объектов инфрастр. КИВС</v>
          </cell>
        </row>
        <row r="5858">
          <cell r="I5858" t="str">
            <v>2007603874 Автоматический выключатель АВ2М</v>
          </cell>
        </row>
        <row r="5859">
          <cell r="I5859" t="str">
            <v>2007603875 НкТЭЦ-1. ВНА. ЭПБ парового насоса №1 МН</v>
          </cell>
        </row>
        <row r="5860">
          <cell r="I5860" t="str">
            <v>2007603876 Рек. сит. упроавленияУП-3</v>
          </cell>
        </row>
        <row r="5861">
          <cell r="I5861" t="str">
            <v>2007603877 Экскаватор УК-12</v>
          </cell>
        </row>
        <row r="5862">
          <cell r="I5862" t="str">
            <v>2007603878 НК-ТЭЦ-2.ВНА.ЭПБ подкран.путей МК (3)</v>
          </cell>
        </row>
        <row r="5863">
          <cell r="I5863" t="str">
            <v>2007603879 Редуктор на задвижки</v>
          </cell>
        </row>
        <row r="5864">
          <cell r="I5864" t="str">
            <v>2007603880 Тираж IS-U на контур ТСН</v>
          </cell>
        </row>
        <row r="5865">
          <cell r="I5865" t="str">
            <v>2007603881 НкТЭЦ-1. ВНА. ЭПБ</v>
          </cell>
        </row>
        <row r="5866">
          <cell r="I5866" t="str">
            <v>2007603882 НК-ТЭЦ-2.ВНА.ЭПБ МН II подъема (3)</v>
          </cell>
        </row>
        <row r="5867">
          <cell r="I5867" t="str">
            <v>2007603883 НкТЭЦ-1. ВНА. Разработка НТД ГТУ-КУ</v>
          </cell>
        </row>
        <row r="5868">
          <cell r="I5868" t="str">
            <v>2007603884 НкТЭЦ-1. ВНА. Разработка проекта ПНООЛР</v>
          </cell>
        </row>
        <row r="5869">
          <cell r="I5869" t="str">
            <v>2007603885 НК-ТЭЦ-2.ВНА.ЭПБ м/п от НПЗ до НК-2</v>
          </cell>
        </row>
        <row r="5870">
          <cell r="I5870" t="str">
            <v>2007603886 Электропривода на задвижки</v>
          </cell>
        </row>
        <row r="5871">
          <cell r="I5871" t="str">
            <v>2007603887 НкТЭЦ-1. ВНА. ПЛАРН (мазутное хоз-во)</v>
          </cell>
        </row>
        <row r="5872">
          <cell r="I5872" t="str">
            <v>2007603888 НК-ТЭЦ-2.ВНА.ЭПБ г/п и газ.обор.ГРП-1</v>
          </cell>
        </row>
        <row r="5873">
          <cell r="I5873" t="str">
            <v>2007603889 Кондиционер S18LHP</v>
          </cell>
        </row>
        <row r="5874">
          <cell r="I5874" t="str">
            <v>2007603890 Приведение СОХАД к корпоративным стандар</v>
          </cell>
        </row>
        <row r="5875">
          <cell r="I5875" t="str">
            <v>2007603891 ТЭЦ ВАЗа. ВНА. ЭПБ ДВД-5</v>
          </cell>
        </row>
        <row r="5876">
          <cell r="I5876" t="str">
            <v>2007603892 Кислородомер АКВТ-01</v>
          </cell>
        </row>
        <row r="5877">
          <cell r="I5877" t="str">
            <v>2007603893 Газоанализатор АНКАТ</v>
          </cell>
        </row>
        <row r="5878">
          <cell r="I5878" t="str">
            <v>2007603894 Газоанализатор ГИАМ 302</v>
          </cell>
        </row>
        <row r="5879">
          <cell r="I5879" t="str">
            <v>2007603895 ИА. ВоТГК. ОНМ. Оборудование</v>
          </cell>
        </row>
        <row r="5880">
          <cell r="I5880" t="str">
            <v>2007603896 Мегамометр MIC-2500</v>
          </cell>
        </row>
        <row r="5881">
          <cell r="I5881" t="str">
            <v>2007603897 насос НД-2,5 1,1КВТ</v>
          </cell>
        </row>
        <row r="5882">
          <cell r="I5882" t="str">
            <v>2007603898 Аспиратор для отбора проб воздуха</v>
          </cell>
        </row>
        <row r="5883">
          <cell r="I5883" t="str">
            <v>2007603899 Газоанализатор ПГА-6</v>
          </cell>
        </row>
        <row r="5884">
          <cell r="I5884" t="str">
            <v>2007603900 ОНМ 2013</v>
          </cell>
        </row>
        <row r="5885">
          <cell r="I5885" t="str">
            <v>2007603901 ОНМ 2013</v>
          </cell>
        </row>
        <row r="5886">
          <cell r="I5886" t="str">
            <v>2007603902 ОНМ 2013</v>
          </cell>
        </row>
        <row r="5887">
          <cell r="I5887" t="str">
            <v>2007603903 ИА. ВоТГК. ОНМ. Оборудование</v>
          </cell>
        </row>
        <row r="5888">
          <cell r="I5888" t="str">
            <v>2007603904 ВНА ПЛАС ДзТЭЦ 2015</v>
          </cell>
        </row>
        <row r="5889">
          <cell r="I5889" t="str">
            <v>2007603905 МТЭЦ Мод. Сист. рег. дисп. перег.</v>
          </cell>
        </row>
        <row r="5890">
          <cell r="I5890" t="str">
            <v>2007603906 насос СМ100-64-250-4 7,5КВТ</v>
          </cell>
        </row>
        <row r="5891">
          <cell r="I5891" t="str">
            <v>2007603907 НК-ТЭЦ-2.ВНА.ЭПБ ДВД №5</v>
          </cell>
        </row>
        <row r="5892">
          <cell r="I5892" t="str">
            <v>2007603908 ВНА ПЛАС СормТЭЦ 2015</v>
          </cell>
        </row>
        <row r="5893">
          <cell r="I5893" t="str">
            <v>2007603909 Покупка земельного участка</v>
          </cell>
        </row>
        <row r="5894">
          <cell r="I5894" t="str">
            <v>2007603910 Устан.сист.охран.телевид.</v>
          </cell>
        </row>
        <row r="5895">
          <cell r="I5895" t="str">
            <v>2007603911 НАСОС НД-2,5-2500/16К14А 4КВТ</v>
          </cell>
        </row>
        <row r="5896">
          <cell r="I5896" t="str">
            <v>2007603912 СТЭЦ Модернизация верхнего уровня АСУТП</v>
          </cell>
        </row>
        <row r="5897">
          <cell r="I5897" t="str">
            <v>2007603913 Автомат газ.воды</v>
          </cell>
        </row>
        <row r="5898">
          <cell r="I5898" t="str">
            <v>2007603914 НК-ТЭЦ-2.ВНА.ЭПБ расширит. 2 гр. I и II</v>
          </cell>
        </row>
        <row r="5899">
          <cell r="I5899" t="str">
            <v>2007603915 Кондиционер LG</v>
          </cell>
        </row>
        <row r="5900">
          <cell r="I5900" t="str">
            <v>2007603916 Комплект</v>
          </cell>
        </row>
        <row r="5901">
          <cell r="I5901" t="str">
            <v>2007603917 Агрегат электронасосный К80-50-200а</v>
          </cell>
        </row>
        <row r="5902">
          <cell r="I5902" t="str">
            <v>2007603918 НК-ТЭЦ-2.ВНА.ЭПБ ПВД 5,6 ТГ-2</v>
          </cell>
        </row>
        <row r="5903">
          <cell r="I5903" t="str">
            <v>2007603919 Объед контуров ТЭЦ-1 и ТЭЦ-2 г.Чебоксары</v>
          </cell>
        </row>
        <row r="5904">
          <cell r="I5904" t="str">
            <v>2007603920 Сушильный шкаф</v>
          </cell>
        </row>
        <row r="5905">
          <cell r="I5905" t="str">
            <v>2007603921 Привед.газопров.КА№1 в соотв. с треб.ПБ</v>
          </cell>
        </row>
        <row r="5906">
          <cell r="I5906" t="str">
            <v>2007603922 СТЭЦ Модернизация АИИС КУЭ.</v>
          </cell>
        </row>
        <row r="5907">
          <cell r="I5907" t="str">
            <v>2007603923 Калибратор-измеритель КИСС</v>
          </cell>
        </row>
        <row r="5908">
          <cell r="I5908" t="str">
            <v>2007603924 НкТЭЦ-1. ОНМ. Оборудование</v>
          </cell>
        </row>
        <row r="5909">
          <cell r="I5909" t="str">
            <v>2007603925 НК-ТЭЦ-2.ВНА.ЭПБ ПВД-7  ТГ-8</v>
          </cell>
        </row>
        <row r="5910">
          <cell r="I5910" t="str">
            <v>2007603926 Машина вальцовочная</v>
          </cell>
        </row>
        <row r="5911">
          <cell r="I5911" t="str">
            <v>2007603927 Привед.мазут.хоз. в соотв. с НТД</v>
          </cell>
        </row>
        <row r="5912">
          <cell r="I5912" t="str">
            <v>2007603928 Пожарный насос Д320-50 с/дв 22квт</v>
          </cell>
        </row>
        <row r="5913">
          <cell r="I5913" t="str">
            <v>2007603929 Оснащ.огражд.периметра тех.сред.охраны</v>
          </cell>
        </row>
        <row r="5914">
          <cell r="I5914" t="str">
            <v>2007603930 Нк-ТЭЦ-2.ВНА.ЭПБ т-д пара от ТГ 1до1ПО1</v>
          </cell>
        </row>
        <row r="5915">
          <cell r="I5915" t="str">
            <v>2007603931 Кондуктометр/концентратометр МАРК</v>
          </cell>
        </row>
        <row r="5916">
          <cell r="I5916" t="str">
            <v>2007603932 ОНМ. ОТЭЦ-1 Замена комутаторов внутриобъ</v>
          </cell>
        </row>
        <row r="5917">
          <cell r="I5917" t="str">
            <v>2007603933 регистратор Ф1771 АД-08-2-2-03-01-1</v>
          </cell>
        </row>
        <row r="5918">
          <cell r="I5918" t="str">
            <v>2007603934 НК-ТЭЦ-2.ВНА.ЭПБ т-д от ТГ1до задвижек</v>
          </cell>
        </row>
        <row r="5919">
          <cell r="I5919" t="str">
            <v>2007603935 Орг.авт.контр.кач.сет.воды в св.с перево</v>
          </cell>
        </row>
        <row r="5920">
          <cell r="I5920" t="str">
            <v>2007603936 Многофунк. регистратор Ф1771 АД-16-2-2-0</v>
          </cell>
        </row>
        <row r="5921">
          <cell r="I5921" t="str">
            <v>2007603937 Преобразователь Кварц рН/2</v>
          </cell>
        </row>
        <row r="5922">
          <cell r="I5922" t="str">
            <v>2007603938 СамТЭЦ. Модернизация турбоагрегата Т-100</v>
          </cell>
        </row>
        <row r="5923">
          <cell r="I5923" t="str">
            <v>2007603939 МТЭЦ Модернизация системы телемеханики</v>
          </cell>
        </row>
        <row r="5924">
          <cell r="I5924" t="str">
            <v>2007603940 Рек.осн огр перим,устан ИЗП (типа Егоза)</v>
          </cell>
        </row>
        <row r="5925">
          <cell r="I5925" t="str">
            <v>2007603941 Насос ЭЦВ</v>
          </cell>
        </row>
        <row r="5926">
          <cell r="I5926" t="str">
            <v>2007603942 Установка системы охранного телевидения</v>
          </cell>
        </row>
        <row r="5927">
          <cell r="I5927" t="str">
            <v>2007603943 ОТЭЦ-1 Модернизация системы телемеханики</v>
          </cell>
        </row>
        <row r="5928">
          <cell r="I5928" t="str">
            <v>2007603944 ОНМ 2013</v>
          </cell>
        </row>
        <row r="5929">
          <cell r="I5929" t="str">
            <v>2007603945 ОНМ 2013</v>
          </cell>
        </row>
        <row r="5930">
          <cell r="I5930" t="str">
            <v>2007603946 НК-ТЭЦ-2.ВНА.ЭПБ емк-ти №2, №1,2</v>
          </cell>
        </row>
        <row r="5931">
          <cell r="I5931" t="str">
            <v>2007603947 СызТЭЦ. ВНА Декларации, экспертиза декла</v>
          </cell>
        </row>
        <row r="5932">
          <cell r="I5932" t="str">
            <v>2007603948 ТоТУТС. ВНА. Разрешение, нормативы</v>
          </cell>
        </row>
        <row r="5933">
          <cell r="I5933" t="str">
            <v>2007603949 ОНМ 2013</v>
          </cell>
        </row>
        <row r="5934">
          <cell r="I5934" t="str">
            <v>2007603950 Техоснащ.эстакады слива масло-мазутн.хоз</v>
          </cell>
        </row>
        <row r="5935">
          <cell r="I5935" t="str">
            <v>2007603951 ТоТУТС. ВНА. Декларации, экспертиза</v>
          </cell>
        </row>
        <row r="5936">
          <cell r="I5936" t="str">
            <v>2007603952 Рек.золоотвала с перев. в шламонакопит.</v>
          </cell>
        </row>
        <row r="5937">
          <cell r="I5937" t="str">
            <v>2007603953 Рек.противопож.инж.сист.зд.ЙТЭЦ-2</v>
          </cell>
        </row>
        <row r="5938">
          <cell r="I5938" t="str">
            <v>2007603954 СызТЭЦ. Аттестация (аккредитация) работ</v>
          </cell>
        </row>
        <row r="5939">
          <cell r="I5939" t="str">
            <v>2007603955 ТоТУТС. ВНА. Декларации, экспертиза</v>
          </cell>
        </row>
        <row r="5940">
          <cell r="I5940" t="str">
            <v>2007603956 ТЭЦ ВАЗа. ВНА. ЭПБ ДВД-10</v>
          </cell>
        </row>
        <row r="5941">
          <cell r="I5941" t="str">
            <v>2007603957 СызТЭЦ. ВНА. Планы ликвиадции аварийных</v>
          </cell>
        </row>
        <row r="5942">
          <cell r="I5942" t="str">
            <v>2007603958 ТЭЦ ВАЗа. НМА. ЭПБ ПВД-5 ТГ -10</v>
          </cell>
        </row>
        <row r="5943">
          <cell r="I5943" t="str">
            <v>2007603959 НК-ТЭЦ-2.ВНА.ЭПБ РВ № 3</v>
          </cell>
        </row>
        <row r="5944">
          <cell r="I5944" t="str">
            <v>2007603960 НК-ТЭЦ-2.ВНА.ЭПБ ДТ №1</v>
          </cell>
        </row>
        <row r="5945">
          <cell r="I5945" t="str">
            <v>2007603961 СызТЭЦ. ВНА. Разрешение, нормативы</v>
          </cell>
        </row>
        <row r="5946">
          <cell r="I5946" t="str">
            <v>2007603962 НК-ТЭЦ-2.ВНА.ЭПБ здания МН 2 очереди</v>
          </cell>
        </row>
        <row r="5947">
          <cell r="I5947" t="str">
            <v>2007603963 ТЭЦ ВАЗа. НМА. ЭПБ ПВД-6 ТГ -10</v>
          </cell>
        </row>
        <row r="5948">
          <cell r="I5948" t="str">
            <v>2007603964 НК-ТЭЦ-2.ВНА.ЭПБ питат.т-д котла №1</v>
          </cell>
        </row>
        <row r="5949">
          <cell r="I5949" t="str">
            <v>2007603965 ТЭЦ ВАЗа. НМА. ЭПБ ПВД-7 ТГ -10</v>
          </cell>
        </row>
        <row r="5950">
          <cell r="I5950" t="str">
            <v>2007603966 ТЭЦ ВАЗа. НМА. ЭПБ ОБ-2 ТГ-10</v>
          </cell>
        </row>
        <row r="5951">
          <cell r="I5951" t="str">
            <v>2007603967 НК-ТЭЦ-2.ВНА.ЭПБ питат.т-д котла №4</v>
          </cell>
        </row>
        <row r="5952">
          <cell r="I5952" t="str">
            <v>2007603968 ТЭЦ ВАЗа. НМА. ЭПБ ПБ-4</v>
          </cell>
        </row>
        <row r="5953">
          <cell r="I5953" t="str">
            <v>2007603969 НК-ТЭЦ-2.ВНА.ЭПБ питпт.т-д котла №8</v>
          </cell>
        </row>
        <row r="5954">
          <cell r="I5954" t="str">
            <v>2007603970 ТЭЦ ВАЗа. НМА. ЭПБ ПБ-5</v>
          </cell>
        </row>
        <row r="5955">
          <cell r="I5955" t="str">
            <v>2007603971 ТЭЦ ВАЗа. НМА. ЭПБ ПБ-6</v>
          </cell>
        </row>
        <row r="5956">
          <cell r="I5956" t="str">
            <v>2007603972 СызТЭЦ. ВНА. Декларации, экспертиза декл</v>
          </cell>
        </row>
        <row r="5957">
          <cell r="I5957" t="str">
            <v>2007603973 ТЭЦ ВАЗа. ВНА. ЭПБ ПБ-4А</v>
          </cell>
        </row>
        <row r="5958">
          <cell r="I5958" t="str">
            <v>2007603974 ТЭЦ ВАЗа. ВНА. ЭПБ ПБТ-2</v>
          </cell>
        </row>
        <row r="5959">
          <cell r="I5959" t="str">
            <v>2007603975 НК-ТЭЦ-2.ВНА.ЭПБ питат.т-д ТГ-1,ТГ-2</v>
          </cell>
        </row>
        <row r="5960">
          <cell r="I5960" t="str">
            <v>2007603976 СызТЭЦ. ВНА. Аттестация (аккредитация)</v>
          </cell>
        </row>
        <row r="5961">
          <cell r="I5961" t="str">
            <v>2007603977 НК-ТЭЦ-2.ВНА.ЭПБ здания электролизной</v>
          </cell>
        </row>
        <row r="5962">
          <cell r="I5962" t="str">
            <v>2007603978 НК-ТЭЦ-2.ВНА.ЭПБ РОУ 140/100 №1</v>
          </cell>
        </row>
        <row r="5963">
          <cell r="I5963" t="str">
            <v>2007603979 НК-ТЭЦ-2.ВНА.ЭПБ котла №4</v>
          </cell>
        </row>
        <row r="5964">
          <cell r="I5964" t="str">
            <v>2007603980 Внедрение системы ПТУ (MES)</v>
          </cell>
        </row>
        <row r="5965">
          <cell r="I5965" t="str">
            <v>2007603981 ТоТЭЦ. ВНА. Декларации, экспертиза декла</v>
          </cell>
        </row>
        <row r="5966">
          <cell r="I5966" t="str">
            <v>2007603982 НК-ТЭЦ-2.ВНА.ЭПБ котла №6</v>
          </cell>
        </row>
        <row r="5967">
          <cell r="I5967" t="str">
            <v>2007603983 НК-ТЭЦ-2.ВНА.Пересмотр ПЛАС КЩХ</v>
          </cell>
        </row>
        <row r="5968">
          <cell r="I5968" t="str">
            <v>2007603984 ТЭЦ ВАЗа. ВНА. ЭПБ ПБТ-3</v>
          </cell>
        </row>
        <row r="5969">
          <cell r="I5969" t="str">
            <v>2007603985 ТоТЭЦ. ВНА. Планы ликвиадции аварийных с</v>
          </cell>
        </row>
        <row r="5970">
          <cell r="I5970" t="str">
            <v>2007603986 НК-ТЭЦ-2.ВНА.План ликвидации авар.сит.</v>
          </cell>
        </row>
        <row r="5971">
          <cell r="I5971" t="str">
            <v>2007603987 ТЭЦ ВАЗа. ВНА. ЭПБ ПБТ-4</v>
          </cell>
        </row>
        <row r="5972">
          <cell r="I5972" t="str">
            <v>2007603988 ТЭЦ ВАЗа. ВНА. ЭПБ (Кран  рег.№09523)</v>
          </cell>
        </row>
        <row r="5973">
          <cell r="I5973" t="str">
            <v>2007603989 ТоТЭЦ. ВНА. Разрешение, нормативы</v>
          </cell>
        </row>
        <row r="5974">
          <cell r="I5974" t="str">
            <v>2007603990 Модернизация парка ВТ</v>
          </cell>
        </row>
        <row r="5975">
          <cell r="I5975" t="str">
            <v>2007603991 ТЭЦ ВАЗа. ВНА. ЭПБ м/п от МН до гл. корп</v>
          </cell>
        </row>
        <row r="5976">
          <cell r="I5976" t="str">
            <v>2007603992 ТЭЦ ВАЗа. ВНА.  коллекторы КПП  КА№8</v>
          </cell>
        </row>
        <row r="5977">
          <cell r="I5977" t="str">
            <v>2007603993 БТЭЦ.ВНА.Разрешение на сбросы</v>
          </cell>
        </row>
        <row r="5978">
          <cell r="I5978" t="str">
            <v>2007603994 ТоТЭЦ. ВНА. Декларации, экспертиза декла</v>
          </cell>
        </row>
        <row r="5979">
          <cell r="I5979" t="str">
            <v>2007603995 ТЭЦ ВАЗа.ВНА.ЭПБгиба№9КА-12 гиба№1КА-13</v>
          </cell>
        </row>
        <row r="5980">
          <cell r="I5980" t="str">
            <v>2007603996 БТЭЦ.ВНА.Разрешение на сбросы</v>
          </cell>
        </row>
        <row r="5981">
          <cell r="I5981" t="str">
            <v>2007603997 ТЭЦ ВАЗа. ВНА. горелок к/а №1,2,3,4</v>
          </cell>
        </row>
        <row r="5982">
          <cell r="I5982" t="str">
            <v>2007603998 ТЭЦ ВАЗа. ВНА. ПК № 2,5,11</v>
          </cell>
        </row>
        <row r="5983">
          <cell r="I5983" t="str">
            <v>2007603999 ТЭЦ ВАЗа. ВНА. Декларации, экспертиза де</v>
          </cell>
        </row>
        <row r="5984">
          <cell r="I5984" t="str">
            <v>2007604000 БТЭЦ.ВНА.НТД отходов и лимитов</v>
          </cell>
        </row>
        <row r="5985">
          <cell r="I5985" t="str">
            <v>2007604001 ТЭЦ ВАЗа. ВНА. РНП-2,5,6, РДВД-1,4РДНД-4</v>
          </cell>
        </row>
        <row r="5986">
          <cell r="I5986" t="str">
            <v>2007604002 Модернизация парка ВТ</v>
          </cell>
        </row>
        <row r="5987">
          <cell r="I5987" t="str">
            <v>2007604003 БТЭЦ.ВНА.ЭПБ здания предочтстки</v>
          </cell>
        </row>
        <row r="5988">
          <cell r="I5988" t="str">
            <v>2007604004 ТЭЦВАЗа. ВНА. Декларации, экспертиза дек</v>
          </cell>
        </row>
        <row r="5989">
          <cell r="I5989" t="str">
            <v>2007604005 БТЭЦ.ВНА.ЭПБ ДТ №4</v>
          </cell>
        </row>
        <row r="5990">
          <cell r="I5990" t="str">
            <v>2007604006 ТЭЦ ВАЗа. ВНА. Планы ликвидации аварийны</v>
          </cell>
        </row>
        <row r="5991">
          <cell r="I5991" t="str">
            <v>2007604007 ТоТУТС. ВНА. Декларации, экспертиза</v>
          </cell>
        </row>
        <row r="5992">
          <cell r="I5992" t="str">
            <v>2007604008 ТоТУТС. ВНА. Паспорта</v>
          </cell>
        </row>
        <row r="5993">
          <cell r="I5993" t="str">
            <v>2007604009 НкТЭЦ-2. ВНА. Декларации, экспертиза дек</v>
          </cell>
        </row>
        <row r="5994">
          <cell r="I5994" t="str">
            <v>2007604010 БТЭЦ.ВНА.ЭПБ ДТ №7</v>
          </cell>
        </row>
        <row r="5995">
          <cell r="I5995" t="str">
            <v>2007604011 НК-1. ВНА. Декларации, экспертиза</v>
          </cell>
        </row>
        <row r="5996">
          <cell r="I5996" t="str">
            <v>2007604012 ТЭЦ ВАЗа.ВНА.ЭПБ дымовых труб ДТ№2,4</v>
          </cell>
        </row>
        <row r="5997">
          <cell r="I5997" t="str">
            <v>2007604013 НК-1. ВНА. Декларации, экспертиза</v>
          </cell>
        </row>
        <row r="5998">
          <cell r="I5998" t="str">
            <v>2007604014 ТЭЦ ВАЗа. ВНА. ЭПБ здания гл. корп КО</v>
          </cell>
        </row>
        <row r="5999">
          <cell r="I5999" t="str">
            <v>2007604015 БТЭЦ.ВНА.ЭПБ ДТ №8</v>
          </cell>
        </row>
        <row r="6000">
          <cell r="I6000" t="str">
            <v>2007604016 ТЭЦ ВАЗа. ВНА. ЭПБ п/п тр-дов ВД ТГ-8</v>
          </cell>
        </row>
        <row r="6001">
          <cell r="I6001" t="str">
            <v>2007604017 НК-1. ВНА. Разрешение, нормативы</v>
          </cell>
        </row>
        <row r="6002">
          <cell r="I6002" t="str">
            <v>2007604018 БТЭЦ.ВНА.ЭПБ эн.котла №1</v>
          </cell>
        </row>
        <row r="6003">
          <cell r="I6003" t="str">
            <v>2007604019 ТЭЦ ВАЗа. ВНА. ЭПБ п/п тр-дов ВД ТГ-11</v>
          </cell>
        </row>
        <row r="6004">
          <cell r="I6004" t="str">
            <v>2007604020 БТЭЦ.ВНА.ЭПБ металлоконструкций э/к№1</v>
          </cell>
        </row>
        <row r="6005">
          <cell r="I6005" t="str">
            <v>2007604021 ТЭЦ ВАЗа. ВНА. ТА№9 растопочный п/п-д</v>
          </cell>
        </row>
        <row r="6006">
          <cell r="I6006" t="str">
            <v>2007604022 БТЭЦ.ВНА.ЭПБ металлоконструкций в/к№3</v>
          </cell>
        </row>
        <row r="6007">
          <cell r="I6007" t="str">
            <v>2007604023 ТЭЦ ВАЗа. ВНА.ЭПБ крана №09522(маш.зал)</v>
          </cell>
        </row>
        <row r="6008">
          <cell r="I6008" t="str">
            <v>2007604024 БТЭЦ.ВНА.ЭПБ в/к №5</v>
          </cell>
        </row>
        <row r="6009">
          <cell r="I6009" t="str">
            <v>2007604025 НК-1. ВНА. Аттестация (аккредитация)</v>
          </cell>
        </row>
        <row r="6010">
          <cell r="I6010" t="str">
            <v>2007604026 ТЭЦ ВАЗа.ВНА.ЭПБ крана ЦНС-2рег.№ 09528</v>
          </cell>
        </row>
        <row r="6011">
          <cell r="I6011" t="str">
            <v>2007604027 ТЭЦ ВАЗа.ВНА. ЭПБ гл. корп ТЦ (ТО)</v>
          </cell>
        </row>
        <row r="6012">
          <cell r="I6012" t="str">
            <v>2007604028 ТЭЦ ВАЗа.ВНА. ЭПБгл.корпТЦ (повал.помещ)</v>
          </cell>
        </row>
        <row r="6013">
          <cell r="I6013" t="str">
            <v>2007604029 Модернизация парка ВТ</v>
          </cell>
        </row>
        <row r="6014">
          <cell r="I6014" t="str">
            <v>2007604030 Модернизация парка ВТ</v>
          </cell>
        </row>
        <row r="6015">
          <cell r="I6015" t="str">
            <v>2007604031 Модернизация парка ВТ</v>
          </cell>
        </row>
        <row r="6016">
          <cell r="I6016" t="str">
            <v>2007604032 Модернизация парка ВТ</v>
          </cell>
        </row>
        <row r="6017">
          <cell r="I6017" t="str">
            <v>2007604033 Рек. огр. стен.турб.отд.</v>
          </cell>
        </row>
        <row r="6018">
          <cell r="I6018" t="str">
            <v>2007604034 Модернизация ТЛВС Пермской ТЭЦ-9</v>
          </cell>
        </row>
        <row r="6019">
          <cell r="I6019" t="str">
            <v>2007604035 Модернизация СКУ ТА № 4</v>
          </cell>
        </row>
        <row r="6020">
          <cell r="I6020" t="str">
            <v>2007604036 Рек.газопр. в пред. ГРП и подз после</v>
          </cell>
        </row>
        <row r="6021">
          <cell r="I6021" t="str">
            <v>2007604037 НкТЭЦ-2. ВНА. Аттестация (аккредитация)</v>
          </cell>
        </row>
        <row r="6022">
          <cell r="I6022" t="str">
            <v>2007604038 ТЭЦВАЗа.ВНА. ЭПБ деаэраторного отделения</v>
          </cell>
        </row>
        <row r="6023">
          <cell r="I6023" t="str">
            <v>2007604039 НкТЭЦ-2. ВНА. Аттестация (аккредитация)</v>
          </cell>
        </row>
        <row r="6024">
          <cell r="I6024" t="str">
            <v>2007604040 ТЭЦВАЗа.ВНА. ЭПБ бака БХЩ №2</v>
          </cell>
        </row>
        <row r="6025">
          <cell r="I6025" t="str">
            <v>2007604041 НК-1. ВНА. Аттестация (аккредитация)</v>
          </cell>
        </row>
        <row r="6026">
          <cell r="I6026" t="str">
            <v>2007604042 ТЭЦВАЗа.ВНА. ЭПБ реиверов и выключателей</v>
          </cell>
        </row>
        <row r="6027">
          <cell r="I6027" t="str">
            <v>2007604043 НкТЭЦ-2. ВНА. Декларации, экспертиза дек</v>
          </cell>
        </row>
        <row r="6028">
          <cell r="I6028" t="str">
            <v>2007604044 ТЭЦВАЗа.ВНА. ЭПБ слива мазута №1, №2,</v>
          </cell>
        </row>
        <row r="6029">
          <cell r="I6029" t="str">
            <v>2007604045 Рек.газопр-а схем защит и блок.котла №8</v>
          </cell>
        </row>
        <row r="6030">
          <cell r="I6030" t="str">
            <v>2007604046 ТЭЦ ВАЗа. ВНА. ЭПБ МР №3, №4, №5, №7</v>
          </cell>
        </row>
        <row r="6031">
          <cell r="I6031" t="str">
            <v>2007604047 ТЭЦ ВАЗа. ВНА. ЭПБмазутных насосов (5шт)</v>
          </cell>
        </row>
        <row r="6032">
          <cell r="I6032" t="str">
            <v>2007604048 НкТЭЦ-2. ВНА. Аттестация (аккредитация)</v>
          </cell>
        </row>
        <row r="6033">
          <cell r="I6033" t="str">
            <v>2007604049 НК-1. ВНА. Планы ликвид. аварийных сит.</v>
          </cell>
        </row>
        <row r="6034">
          <cell r="I6034" t="str">
            <v>2007604050 Модернизация парка ВТ</v>
          </cell>
        </row>
        <row r="6035">
          <cell r="I6035" t="str">
            <v>2007604051 ТЭЦ ВАЗа. ВНА. ЭПБ Газ.обор.ВК№7,8,9,10</v>
          </cell>
        </row>
        <row r="6036">
          <cell r="I6036" t="str">
            <v>2007604052 СамТЭЦ. ВНА. Декларации, экспертиза декл</v>
          </cell>
        </row>
        <row r="6037">
          <cell r="I6037" t="str">
            <v>2007604053 БТЭЦ.ВНА.ЭПБ металлоконструкций в/к5</v>
          </cell>
        </row>
        <row r="6038">
          <cell r="I6038" t="str">
            <v>2007604054 ТЭЦ ВАЗа.ВНА.ЭПБ задвижек2П-4, 3П-3,4</v>
          </cell>
        </row>
        <row r="6039">
          <cell r="I6039" t="str">
            <v>2007604055 ТЭЦ ВАЗа.ВНА.ЭПБкаркасаПК№5,11,14,КА-1,8</v>
          </cell>
        </row>
        <row r="6040">
          <cell r="I6040" t="str">
            <v>2007604056 СамТЭЦ. ВНА. Аттестация (аккредитация)</v>
          </cell>
        </row>
        <row r="6041">
          <cell r="I6041" t="str">
            <v>2007604057 ТЭЦ ВАЗа.ВНА. Паспортизация отходов</v>
          </cell>
        </row>
        <row r="6042">
          <cell r="I6042" t="str">
            <v>2007604058 БТЭЦ.ВНА.ЭПБ главного п/п ЭК №4</v>
          </cell>
        </row>
        <row r="6043">
          <cell r="I6043" t="str">
            <v>2007604059 ТЭЦ ВАЗа.ВНА.ЭПБ кран-балок,талей,кранов</v>
          </cell>
        </row>
        <row r="6044">
          <cell r="I6044" t="str">
            <v>2007604060 СамТЭЦ. ВНА. Разрешение, нормативы</v>
          </cell>
        </row>
        <row r="6045">
          <cell r="I6045" t="str">
            <v>2007604061 ТЭЦ ВАЗа.ВНА. ЭПБ питат.тр-да КА- 1,2</v>
          </cell>
        </row>
        <row r="6046">
          <cell r="I6046" t="str">
            <v>2007604062 БТЭЦ.ВНА.ЭПБ т-д отбора ПВД№3 ТГ-7</v>
          </cell>
        </row>
        <row r="6047">
          <cell r="I6047" t="str">
            <v>2007604063 БТЭЦ. ВНА. Разрешение, нормативы</v>
          </cell>
        </row>
        <row r="6048">
          <cell r="I6048" t="str">
            <v>2007604064 БТЭЦ.ВНА.ЭПБ т-дов отбора пара</v>
          </cell>
        </row>
        <row r="6049">
          <cell r="I6049" t="str">
            <v>2007604065 ТоТЭЦ.Тех.пер.ТА ст.№8 с заменой ЦВД</v>
          </cell>
        </row>
        <row r="6050">
          <cell r="I6050" t="str">
            <v>2007604066 ТЭЦ ВАЗа.ВНА. ЭПБ питат.тр-да ТГ-1,2</v>
          </cell>
        </row>
        <row r="6051">
          <cell r="I6051" t="str">
            <v>2007604067 СамТЭЦ. ВНА. Декларации, экспертиза декл</v>
          </cell>
        </row>
        <row r="6052">
          <cell r="I6052" t="str">
            <v>2007604068 Проекты ВНА ТЭЦ ВАЗа 2013г</v>
          </cell>
        </row>
        <row r="6053">
          <cell r="I6053" t="str">
            <v>2007604069 БТЭЦ.ВНА.ЭПБ питательного т-д ЭК№1,2,3</v>
          </cell>
        </row>
        <row r="6054">
          <cell r="I6054" t="str">
            <v>2007604070 ТЭЦ ВАЗа.ВНА.V секция гл. паропровода</v>
          </cell>
        </row>
        <row r="6055">
          <cell r="I6055" t="str">
            <v>2007604071 СамТЭЦ. ВНА. Аттестация (аккредитация)</v>
          </cell>
        </row>
        <row r="6056">
          <cell r="I6056" t="str">
            <v>2007604072 ТоТЭЦ.Тех.пер.глав.паропр.секции 6А</v>
          </cell>
        </row>
        <row r="6057">
          <cell r="I6057" t="str">
            <v>2007604073 БТЭЦ.ВНА.ЭПБ пит.т-д ЭК №4,5</v>
          </cell>
        </row>
        <row r="6058">
          <cell r="I6058" t="str">
            <v>2007604074 СамТУТС. ВНА. Декларации, экспертиза</v>
          </cell>
        </row>
        <row r="6059">
          <cell r="I6059" t="str">
            <v>2007604075 БТЭЦ. ВНА. Декларации, экспертиза</v>
          </cell>
        </row>
        <row r="6060">
          <cell r="I6060" t="str">
            <v>2007604076 БТЭЦ.ВНА.ЭПБ т-да обратной и прямой воды</v>
          </cell>
        </row>
        <row r="6061">
          <cell r="I6061" t="str">
            <v>2007604077 СамТУТС. ВНА. Декларации, экспертиза</v>
          </cell>
        </row>
        <row r="6062">
          <cell r="I6062" t="str">
            <v>2007604078 БТЭЦ.ВНА.ЭПБ ПВД ТГ-2</v>
          </cell>
        </row>
        <row r="6063">
          <cell r="I6063" t="str">
            <v>2007604079 БТЭЦ. ВНА. Разрешение, нормативы</v>
          </cell>
        </row>
        <row r="6064">
          <cell r="I6064" t="str">
            <v>2007604080 ТЭЦ ВАЗа.ВНА. IV секция гл.  паропровода</v>
          </cell>
        </row>
        <row r="6065">
          <cell r="I6065" t="str">
            <v>2007604081 БТЭЦ.ВНА.ЭПБ ПВД ТГ-2</v>
          </cell>
        </row>
        <row r="6066">
          <cell r="I6066" t="str">
            <v>2007604082 ТоТЭЦ. ОНМ. Оборудование</v>
          </cell>
        </row>
        <row r="6067">
          <cell r="I6067" t="str">
            <v>2007604083 БТЭЦ. ВНА. Декларации, экспертиза</v>
          </cell>
        </row>
        <row r="6068">
          <cell r="I6068" t="str">
            <v>2007604084 ПОК ВоТГК. ВНА. Декларации, экспертиза</v>
          </cell>
        </row>
        <row r="6069">
          <cell r="I6069" t="str">
            <v>2007604085 ПОК ВоТГК. ВНА. Декларации, экспертиза</v>
          </cell>
        </row>
        <row r="6070">
          <cell r="I6070" t="str">
            <v>2007604086 БТЭЦ. ВНА. Аттестация (аккредитация)</v>
          </cell>
        </row>
        <row r="6071">
          <cell r="I6071" t="str">
            <v>2007604087 ЦОК ВоТГК. ВНА. Декларации, экспертиза</v>
          </cell>
        </row>
        <row r="6072">
          <cell r="I6072" t="str">
            <v>2007604088 СызТЭЦ.ВНА. ЭПБ кран №5 рег.№1455 Т/О</v>
          </cell>
        </row>
        <row r="6073">
          <cell r="I6073" t="str">
            <v>2007604089 ЦОК ВоТГК. ВНА. Декларации, экспертиза</v>
          </cell>
        </row>
        <row r="6074">
          <cell r="I6074" t="str">
            <v>2007604090 СамГРЭС.ВНА. Декларации, экспертиза</v>
          </cell>
        </row>
        <row r="6075">
          <cell r="I6075" t="str">
            <v>2007604091 ИА ВоТГК. ВНА. Аттестация (аккредитация)</v>
          </cell>
        </row>
        <row r="6076">
          <cell r="I6076" t="str">
            <v>2007604092 БТЭЦ.ВНА.ЭПБ воздушного рессивера ГТУ</v>
          </cell>
        </row>
        <row r="6077">
          <cell r="I6077" t="str">
            <v>2007604093 ИА ВоТГК. ВНА. Разрешение, нормативы</v>
          </cell>
        </row>
        <row r="6078">
          <cell r="I6078" t="str">
            <v>2007604094 БТЭЦ.ВНА.ЭПБ подогревателя ИМВ-1, ИМВ-2</v>
          </cell>
        </row>
        <row r="6079">
          <cell r="I6079" t="str">
            <v>2007604095 СамГРЭС.ВНА. Разрешения.  Нормативы</v>
          </cell>
        </row>
        <row r="6080">
          <cell r="I6080" t="str">
            <v>2007604096 БТЭЦ.ВНА.ЭПБ ГРП-2</v>
          </cell>
        </row>
        <row r="6081">
          <cell r="I6081" t="str">
            <v>2007604097 БТЭЦ.ВНА.ЭПБ  МР №2</v>
          </cell>
        </row>
        <row r="6082">
          <cell r="I6082" t="str">
            <v>2007604098 СамГРЭС.ВНА. Декларации, экспертиза</v>
          </cell>
        </row>
        <row r="6083">
          <cell r="I6083" t="str">
            <v>2007604099 ИА ВоТГК. ВНА. Аттестация (аккредитация)</v>
          </cell>
        </row>
        <row r="6084">
          <cell r="I6084" t="str">
            <v>2007604100 БТЭЦ.ВНА. ЭПБ МП №1, №1а,№2</v>
          </cell>
        </row>
        <row r="6085">
          <cell r="I6085" t="str">
            <v>2007604101 БТЭЦ.ВНА.ЭПБ мазутопроводы ПК 1-2</v>
          </cell>
        </row>
        <row r="6086">
          <cell r="I6086" t="str">
            <v>2007604102 БТЭЙ.ВНА.ЭПБ здания ХВО</v>
          </cell>
        </row>
        <row r="6087">
          <cell r="I6087" t="str">
            <v>2007604103 БТЭЦ.ВНА. ЭПБ здания очистных сооружений</v>
          </cell>
        </row>
        <row r="6088">
          <cell r="I6088" t="str">
            <v>2007604104 Реконстр.золоотвала с перев. в шламонако</v>
          </cell>
        </row>
        <row r="6089">
          <cell r="I6089" t="str">
            <v>2007604105 БТЭЦ.ВНА. разработка НТД по топливоисп.</v>
          </cell>
        </row>
        <row r="6090">
          <cell r="I6090" t="str">
            <v>2007604106 Оснащ.огражд.периметра тех.средств.</v>
          </cell>
        </row>
        <row r="6091">
          <cell r="I6091" t="str">
            <v>2007604107 СамГРЭС.ВНА.ЭПБ котел №1 КТЦ</v>
          </cell>
        </row>
        <row r="6092">
          <cell r="I6092" t="str">
            <v>2007604108 СамГРЭС.ВНА.ЭПБ котел №4 КТЦ</v>
          </cell>
        </row>
        <row r="6093">
          <cell r="I6093" t="str">
            <v>2007604109 Устан.сист.охран.телевид.</v>
          </cell>
        </row>
        <row r="6094">
          <cell r="I6094" t="str">
            <v>2007604110 СамГРЭС.ВНА.ЭПБ котел №9 КТЦ</v>
          </cell>
        </row>
        <row r="6095">
          <cell r="I6095" t="str">
            <v>2007604111 СамГРЭС.ВНА.ЭПБ котел №10 КТЦ</v>
          </cell>
        </row>
        <row r="6096">
          <cell r="I6096" t="str">
            <v>2007604112 ЦОК.ВНА.ЭПБ котел №1 ЦОК</v>
          </cell>
        </row>
        <row r="6097">
          <cell r="I6097" t="str">
            <v>2007604113 ЦОК.ВНА.ЭПБ котел №4 ЦОК</v>
          </cell>
        </row>
        <row r="6098">
          <cell r="I6098" t="str">
            <v>2007604114 Выкуп земельного участка_ЙОТЭЦ-2</v>
          </cell>
        </row>
        <row r="6099">
          <cell r="I6099" t="str">
            <v>2007604115 Выкуп зем. участа площадью 2 700,07 кв.м</v>
          </cell>
        </row>
        <row r="6100">
          <cell r="I6100" t="str">
            <v>2007604116 ТоТЭЦ.ОНМ.Оборудование</v>
          </cell>
        </row>
        <row r="6101">
          <cell r="I6101" t="str">
            <v>2007604117 СызТЭЦ.ВНА.ЭПБ краны</v>
          </cell>
        </row>
        <row r="6102">
          <cell r="I6102" t="str">
            <v>2007604118 ПТС. Согласования по проектам буд. лет</v>
          </cell>
        </row>
        <row r="6103">
          <cell r="I6103" t="str">
            <v>2007604119 уСТАНОВКА  рыбозащ. устройств</v>
          </cell>
        </row>
        <row r="6104">
          <cell r="I6104" t="str">
            <v>2007604120 Рек. защит линий 110 кВ</v>
          </cell>
        </row>
        <row r="6105">
          <cell r="I6105" t="str">
            <v>2007604121 ВНА Ижевская ТЭЦ-1 2013 год</v>
          </cell>
        </row>
        <row r="6106">
          <cell r="I6106" t="str">
            <v>2007604122 Сист. пост. тока с зам. АБ</v>
          </cell>
        </row>
        <row r="6107">
          <cell r="I6107" t="str">
            <v>2007604123 ТоТУТС. ВНА. ЭПБ ЦТП №14</v>
          </cell>
        </row>
        <row r="6108">
          <cell r="I6108" t="str">
            <v>2007640001 Тех.пер. ул.Нагорная ТК12_13 до ТК16</v>
          </cell>
        </row>
        <row r="6109">
          <cell r="I6109" t="str">
            <v>2007640002 ВНА Ижевская ТЭЦ-2 2013 год</v>
          </cell>
        </row>
        <row r="6110">
          <cell r="I6110" t="str">
            <v>2007640003 ЦОК.ВНА.ЭПБ котел №4 горелки</v>
          </cell>
        </row>
        <row r="6111">
          <cell r="I6111" t="str">
            <v>2007640004 ПОК.ВНА.ЭПБ котел №1КВГМ-100 ПОК</v>
          </cell>
        </row>
        <row r="6112">
          <cell r="I6112" t="str">
            <v>2007640005 ПОК.ВНА.ЭПБ котел №5КВГМ-100 ПОК</v>
          </cell>
        </row>
        <row r="6113">
          <cell r="I6113" t="str">
            <v>2007640006 ПОК.ВНА.ЭПБ котел №1ДКВР 10/13 ПОК</v>
          </cell>
        </row>
        <row r="6114">
          <cell r="I6114" t="str">
            <v>2007640007 ВНА Сарапульская ТЭЦ 2013 год</v>
          </cell>
        </row>
        <row r="6115">
          <cell r="I6115" t="str">
            <v>2007640008 ПОК.ВНА.ЭПБ котел №1ДКВР 10/13 ПОК</v>
          </cell>
        </row>
        <row r="6116">
          <cell r="I6116" t="str">
            <v>2007640009 ЦОК.ВНА.ЭПБ котел №1 ЦОК горелки</v>
          </cell>
        </row>
        <row r="6117">
          <cell r="I6117" t="str">
            <v>2007640010 ВНАДекларации,экспертиза декларацийТЭЦ-2</v>
          </cell>
        </row>
        <row r="6118">
          <cell r="I6118" t="str">
            <v>2007640011 СызТЭЦ.ВНА.Баки</v>
          </cell>
        </row>
        <row r="6119">
          <cell r="I6119" t="str">
            <v>2007640012 ВНА,Декларации,экспертизадекларацийТЭЦ-2</v>
          </cell>
        </row>
        <row r="6120">
          <cell r="I6120" t="str">
            <v>2007640013 ВНАДекларации,экспертиза декларацийГРЭС</v>
          </cell>
        </row>
        <row r="6121">
          <cell r="I6121" t="str">
            <v>2007640014 ВНАДекларации,экспертиза декларацТЭЦ-1</v>
          </cell>
        </row>
        <row r="6122">
          <cell r="I6122" t="str">
            <v>2007640015 ВНА,Декларации,экспертиза декларацийТЭЦ1</v>
          </cell>
        </row>
        <row r="6123">
          <cell r="I6123" t="str">
            <v>2007640016 ВНА,Декларации,экспертиза декларацийГРЭС</v>
          </cell>
        </row>
        <row r="6124">
          <cell r="I6124" t="str">
            <v>2007640017 ВНА,Разрешения,Нормативы ТЭЦ-5</v>
          </cell>
        </row>
        <row r="6125">
          <cell r="I6125" t="str">
            <v>2007640018 ВНА.Разрешения,Нормативы ТЭЦ-3</v>
          </cell>
        </row>
        <row r="6126">
          <cell r="I6126" t="str">
            <v>2007640019 ВНА Разрешения,Нармативы ТЭЦ-5</v>
          </cell>
        </row>
        <row r="6127">
          <cell r="I6127" t="str">
            <v>2007640020 ВНА,Разрешения нормативы,ТЭЦ-4</v>
          </cell>
        </row>
        <row r="6128">
          <cell r="I6128" t="str">
            <v>2007640021 ВНА Разрешения нормативы ТЭЦ-2</v>
          </cell>
        </row>
        <row r="6129">
          <cell r="I6129" t="str">
            <v>2007640022 ВНА Разрешения,Нормативы ГРЭС</v>
          </cell>
        </row>
        <row r="6130">
          <cell r="I6130" t="str">
            <v>2007640023 СамГРЭС.ВНА.ЭПБ 2-ой отборТГ №5</v>
          </cell>
        </row>
        <row r="6131">
          <cell r="I6131" t="str">
            <v>2007640024 ВНА, Разрешения Нормативы ТЭЦ-3</v>
          </cell>
        </row>
        <row r="6132">
          <cell r="I6132" t="str">
            <v>2007640025 ВНА Лицензии ТЭЦ-5</v>
          </cell>
        </row>
        <row r="6133">
          <cell r="I6133" t="str">
            <v>2007640026 ВНА.Лицензии, ГРЭС</v>
          </cell>
        </row>
        <row r="6134">
          <cell r="I6134" t="str">
            <v>2007640027 СамГРЭС.ВНА.ЭПБ перекач МН №1 М</v>
          </cell>
        </row>
        <row r="6135">
          <cell r="I6135" t="str">
            <v>2007640028 СамГРЭС.ВНА.ЭПБ  кран мостовой №4</v>
          </cell>
        </row>
        <row r="6136">
          <cell r="I6136" t="str">
            <v>2007640029 СызТЭЦ.ВНА.ЭПБ трубопроводы</v>
          </cell>
        </row>
        <row r="6137">
          <cell r="I6137" t="str">
            <v>2007640030 СамГРЭС.ВНА.ЭПБ  кран мостовой № 8631</v>
          </cell>
        </row>
        <row r="6138">
          <cell r="I6138" t="str">
            <v>2007640031 СамГРЭС.ВНА.ЭПБ  КМ с эл талью №105</v>
          </cell>
        </row>
        <row r="6139">
          <cell r="I6139" t="str">
            <v>2007640032 СамГРЭС.ВНА.ЭПБ КМ с эл  тельфером №378</v>
          </cell>
        </row>
        <row r="6140">
          <cell r="I6140" t="str">
            <v>2007640033 ОНМ ИА УФ 2013</v>
          </cell>
        </row>
        <row r="6141">
          <cell r="I6141" t="str">
            <v>2007640034 СызТЭЦ.ВНА.ЭПБ Главный корпус</v>
          </cell>
        </row>
        <row r="6142">
          <cell r="I6142" t="str">
            <v>2007640035 СамГРЭС.ВНА.ЭПБ ДТ котла №3 КТЦ</v>
          </cell>
        </row>
        <row r="6143">
          <cell r="I6143" t="str">
            <v>2007640036 СамГРЭС.ВНА.ЭПБ ДТ котла №9 КТЦ</v>
          </cell>
        </row>
        <row r="6144">
          <cell r="I6144" t="str">
            <v>2007640037 Волковский гидроузел</v>
          </cell>
        </row>
        <row r="6145">
          <cell r="I6145" t="str">
            <v>2007640038 орг.зоны сан.охрана Волк.гидроузла</v>
          </cell>
        </row>
        <row r="6146">
          <cell r="I6146" t="str">
            <v>2007640039 СамГРЭС.ВНА.ЭПБ ДТ котла №12 КТЦ</v>
          </cell>
        </row>
        <row r="6147">
          <cell r="I6147" t="str">
            <v>2007640040 СамГРЭС.ВНА.ЭПБ  маслобак №3</v>
          </cell>
        </row>
        <row r="6148">
          <cell r="I6148" t="str">
            <v>2007640041 СамГРЭС.ВНА.ЭПБ Бак авар. слива масла</v>
          </cell>
        </row>
        <row r="6149">
          <cell r="I6149" t="str">
            <v>2007640042 ПОК.ВНА.ЭПБ вн.г/д котла КВГМ-180 №5</v>
          </cell>
        </row>
        <row r="6150">
          <cell r="I6150" t="str">
            <v>2007640043 Сист. оов. о чрез.сит. Волк гидроузла</v>
          </cell>
        </row>
        <row r="6151">
          <cell r="I6151" t="str">
            <v>2007640044 ПОК.ВНА.ЭПБ кран балка №5 ПОК</v>
          </cell>
        </row>
        <row r="6152">
          <cell r="I6152" t="str">
            <v>2007640045 ПОК.ВНА.ЭПБ кран балка №13 ПОК</v>
          </cell>
        </row>
        <row r="6153">
          <cell r="I6153" t="str">
            <v>2007640046 ПОК.ВНА.ЭПБ кран балка №20 ПОК</v>
          </cell>
        </row>
        <row r="6154">
          <cell r="I6154" t="str">
            <v>2007640047 ОНМ. Оборудование Ижевская ТЭЦ-2 2014</v>
          </cell>
        </row>
        <row r="6155">
          <cell r="I6155" t="str">
            <v>2007640048 ПОК.ВНА.ЭПБ т-д перелива  деаэр ПОК</v>
          </cell>
        </row>
        <row r="6156">
          <cell r="I6156" t="str">
            <v>2007640049 ПОК.ВНА.ЭПБ  Здание гл корпуса  ПОК</v>
          </cell>
        </row>
        <row r="6157">
          <cell r="I6157" t="str">
            <v>2007640050 ОНМ. Оборудование Ижевская ТЭЦ-2 2015</v>
          </cell>
        </row>
        <row r="6158">
          <cell r="I6158" t="str">
            <v>2007640051 ПОК.ВНА.ЭПБ  Здание маз-ной  ПОК</v>
          </cell>
        </row>
        <row r="6159">
          <cell r="I6159" t="str">
            <v>2007640052 СамГРЭС.ВНА.ЭПБ маслохоз-во ЭЦ</v>
          </cell>
        </row>
        <row r="6160">
          <cell r="I6160" t="str">
            <v>2007640053 ОНМ. Оборудование ИжТЭЦ-2 2014</v>
          </cell>
        </row>
        <row r="6161">
          <cell r="I6161" t="str">
            <v>2007640054 Выкуп зем.уч-ка площ.108431 кв.м.НЧТЭЦ-3</v>
          </cell>
        </row>
        <row r="6162">
          <cell r="I6162" t="str">
            <v>2007640055 СамГРЭС.ВНА.ЭПБ РОУ-5 КТЦ</v>
          </cell>
        </row>
        <row r="6163">
          <cell r="I6163" t="str">
            <v>2007640056 ОНМ. Оборудование ИжТЭЦ-2 2015</v>
          </cell>
        </row>
        <row r="6164">
          <cell r="I6164" t="str">
            <v>2007640057 СамГРЭС.ВНА.ЭПБ кран козловой  №6 ОМТС</v>
          </cell>
        </row>
        <row r="6165">
          <cell r="I6165" t="str">
            <v>2007640058 ОНМ. Оборудование ИжТЭЦ-1 2014</v>
          </cell>
        </row>
        <row r="6166">
          <cell r="I6166" t="str">
            <v>2007640059 СамГРЭС.ВНА.ЭПБ горелкиЭК-4 ГРЭС</v>
          </cell>
        </row>
        <row r="6167">
          <cell r="I6167" t="str">
            <v>2007640060 СамГРЭС.ВНА.ЭПБ г/горелкиЭК-9 ГРЭС</v>
          </cell>
        </row>
        <row r="6168">
          <cell r="I6168" t="str">
            <v>2007640061 СызТЭЦ.ВНА. ЭПБ кран №2 рег. 1440 Т/О</v>
          </cell>
        </row>
        <row r="6169">
          <cell r="I6169" t="str">
            <v>2007640062 СамГРЭС.ВНА.ЭПБ г/горелки ВК-10 ГРЭС</v>
          </cell>
        </row>
        <row r="6170">
          <cell r="I6170" t="str">
            <v>2007640063 СызТЭЦ.ВНА. ЭПБ кран козловой ККС-10</v>
          </cell>
        </row>
        <row r="6171">
          <cell r="I6171" t="str">
            <v>2007640064 ПОК.ВНА.ЭПБ г/горелки КВГМ-100№3</v>
          </cell>
        </row>
        <row r="6172">
          <cell r="I6172" t="str">
            <v>2007640065 ПОК.ВНА.ЭПБ г/горелки КВГМ-100 №4 ПОК</v>
          </cell>
        </row>
        <row r="6173">
          <cell r="I6173" t="str">
            <v>2007640066 СызТЭЦ.ВНА.ЭПБбак серной кислоты №2 ОУ-2</v>
          </cell>
        </row>
        <row r="6174">
          <cell r="I6174" t="str">
            <v>2007640067 СызТЭЦ.ВНА.ЭПБбак серной кислоты№3 ОУ-2.</v>
          </cell>
        </row>
        <row r="6175">
          <cell r="I6175" t="str">
            <v>2007640068 СызТЭЦ.ВНА.ЭПБ бак серной кислоты№1 ОУ-2</v>
          </cell>
        </row>
        <row r="6176">
          <cell r="I6176" t="str">
            <v>2007640069 СызТЭЦ.ВНА.ЭПБ бак щелочи №2 ОУ-2.</v>
          </cell>
        </row>
        <row r="6177">
          <cell r="I6177" t="str">
            <v>2007640070 СызТЭЦ.ВНА. ЭПБ мерник Н2SO4  №1 ОУ-2</v>
          </cell>
        </row>
        <row r="6178">
          <cell r="I6178" t="str">
            <v>2007640071 СамГРЭС.ВНА.ЭПБ баков химочищ воды 200м3</v>
          </cell>
        </row>
        <row r="6179">
          <cell r="I6179" t="str">
            <v>2007640072 СызТЭЦ.ВНА. ЭПБ газопровод ГРП</v>
          </cell>
        </row>
        <row r="6180">
          <cell r="I6180" t="str">
            <v>2007640073 СамГРЭС.ВНА.ЭПБ осветлителей (2шт) 200м3</v>
          </cell>
        </row>
        <row r="6181">
          <cell r="I6181" t="str">
            <v>2007640074 СызТЭЦ.ВНА.ЭПБтрубопроводы ПНС №2</v>
          </cell>
        </row>
        <row r="6182">
          <cell r="I6182" t="str">
            <v>2007640075 СамГРЭС.ВНА.ЭПБ бак флотир.стоков 50м3</v>
          </cell>
        </row>
        <row r="6183">
          <cell r="I6183" t="str">
            <v>2007640076 СамГРЭС.ВНА.ЭПБ бак промывки ф-в 100м3</v>
          </cell>
        </row>
        <row r="6184">
          <cell r="I6184" t="str">
            <v>2007640077 СызТЭЦ.ВНА.ЭПБ тр-д теплосети№1уч. ПНС-2</v>
          </cell>
        </row>
        <row r="6185">
          <cell r="I6185" t="str">
            <v>2007640078 СамГРЭС.ВНА.ЭПБ прием.резервуары 200м3</v>
          </cell>
        </row>
        <row r="6186">
          <cell r="I6186" t="str">
            <v>2007640079 СызТЭЦ.ВНА.ЭПБтр-дтеплосити№1 уч-к НО64</v>
          </cell>
        </row>
        <row r="6187">
          <cell r="I6187" t="str">
            <v>2007640080 СамГРЭС.ВНА.ЭПБ здание компрес-ой ГРЭС</v>
          </cell>
        </row>
        <row r="6188">
          <cell r="I6188" t="str">
            <v>2007640081 СамГРЭС.ВНА.ЭПБ здание химводо-ки ГРЭС</v>
          </cell>
        </row>
        <row r="6189">
          <cell r="I6189" t="str">
            <v>2007640082 СамГРЭС.ВНА.ЭПБ кран-балки №2 ЭЦ</v>
          </cell>
        </row>
        <row r="6190">
          <cell r="I6190" t="str">
            <v>2007640083 ЦОК.ВНА.Разработка НТД по топливоис.</v>
          </cell>
        </row>
        <row r="6191">
          <cell r="I6191" t="str">
            <v>2007640084 ПОК.ВНА.Разработка НТД по топливоисп.</v>
          </cell>
        </row>
        <row r="6192">
          <cell r="I6192" t="str">
            <v>2007640085 СамГРЭС.ВНА.Соглас-е условий водопольз.</v>
          </cell>
        </row>
        <row r="6193">
          <cell r="I6193" t="str">
            <v>2007640086 СамГРЭС.ВНА.Проведение энерг обслед-я</v>
          </cell>
        </row>
        <row r="6194">
          <cell r="I6194" t="str">
            <v>2007640087 ЦОК.ВНА.Проведение энергет обсл-я</v>
          </cell>
        </row>
        <row r="6195">
          <cell r="I6195" t="str">
            <v>2007640088 ПОК.ВНА.Проведение энергет. обслед-я</v>
          </cell>
        </row>
        <row r="6196">
          <cell r="I6196" t="str">
            <v>2007640089 СызТЭЦ.ВНА.ЭПБ трубопроводы ПНС №3</v>
          </cell>
        </row>
        <row r="6197">
          <cell r="I6197" t="str">
            <v>2007640090 СызТЭЦ.ВНА.ЭПБ тр-д теплосети№1 уч ПНС-3</v>
          </cell>
        </row>
        <row r="6198">
          <cell r="I6198" t="str">
            <v>2007640091 СызТЭЦ.ВНА.ЭПБ Котел водогрейный №1</v>
          </cell>
        </row>
        <row r="6199">
          <cell r="I6199" t="str">
            <v>2007640092 СамТЭЦ.ВНА.ЭПБ главного корпцса</v>
          </cell>
        </row>
        <row r="6200">
          <cell r="I6200" t="str">
            <v>2007640093 СызТЭЦ.ВНА.ЭПБ гибы п/перепуск труб ТГ-7</v>
          </cell>
        </row>
        <row r="6201">
          <cell r="I6201" t="str">
            <v>2007640094 СызТЭЦ.ВНА.ЭПБ рессивер углекислоты1475-</v>
          </cell>
        </row>
        <row r="6202">
          <cell r="I6202" t="str">
            <v>2007640095 СамТЭЦ.ВНА.ЭПБ IМН-3,4, II МН-1,2,3,4</v>
          </cell>
        </row>
        <row r="6203">
          <cell r="I6203" t="str">
            <v>2007640096 Газопролвод КА № 7</v>
          </cell>
        </row>
        <row r="6204">
          <cell r="I6204" t="str">
            <v>2007640097 СамТЭЦ.ВНА.ЭПБ  МФ ФТ-1,2,3,4,5,6,7,8</v>
          </cell>
        </row>
        <row r="6205">
          <cell r="I6205" t="str">
            <v>2007640098 СызТЭЦ.ВНА.ЭПБ подогреват мазута РП-1,2</v>
          </cell>
        </row>
        <row r="6206">
          <cell r="I6206" t="str">
            <v>2007640099 СызТЭЦ.ВНА.ЭПБ гл. корп. блока 30ата</v>
          </cell>
        </row>
        <row r="6207">
          <cell r="I6207" t="str">
            <v>2007640100 СамТЭЦ.ВНА.ЭПБ м/п внутренн.рец.</v>
          </cell>
        </row>
        <row r="6208">
          <cell r="I6208" t="str">
            <v>2007640101 СызТЭЦ.ВНА. ЭПБ гл.корп. блока 90ата</v>
          </cell>
        </row>
        <row r="6209">
          <cell r="I6209" t="str">
            <v>2007640102 СамТЭЦ.ВНА.ЭПБ м/п напора внутр.рец.</v>
          </cell>
        </row>
        <row r="6210">
          <cell r="I6210" t="str">
            <v>2007640103 СызТЭЦ.ВНА. ЭПБ гл.корп. блока 140ата</v>
          </cell>
        </row>
        <row r="6211">
          <cell r="I6211" t="str">
            <v>2007640104 СамТЭЦ.ВНА.ЭПБ м/п рец. из ГК до МБ№1-4</v>
          </cell>
        </row>
        <row r="6212">
          <cell r="I6212" t="str">
            <v>2007640105 СызТЭЦ.ВНА. ЭПБ маслохоз. блока 140ата</v>
          </cell>
        </row>
        <row r="6213">
          <cell r="I6213" t="str">
            <v>2007640106 СамТЭЦ.ВНА.ЭПБ зачист.м/п</v>
          </cell>
        </row>
        <row r="6214">
          <cell r="I6214" t="str">
            <v>2007640107 СызТЭЦ.ВНА.ЭПБ от МН до бл 90 и 140</v>
          </cell>
        </row>
        <row r="6215">
          <cell r="I6215" t="str">
            <v>2007640108 СызТЭЦ.ВНА. ЭПБ эстакады замазуч стоков</v>
          </cell>
        </row>
        <row r="6216">
          <cell r="I6216" t="str">
            <v>2007640109 СамТЭЦ.ВНА.ЭПБ м/п мазутонасосоной №1</v>
          </cell>
        </row>
        <row r="6217">
          <cell r="I6217" t="str">
            <v>2007640110 СызТЭЦ.ВНА. ЭПБ дымовые трубы КУ№1,2</v>
          </cell>
        </row>
        <row r="6218">
          <cell r="I6218" t="str">
            <v>2007640111 СамТЭЦ.ВНА.ЭПБ п\п №1</v>
          </cell>
        </row>
        <row r="6219">
          <cell r="I6219" t="str">
            <v>2007640112 СамТЭЦ.ВНА. Энергообследование СамТЭЦ</v>
          </cell>
        </row>
        <row r="6220">
          <cell r="I6220" t="str">
            <v>2007640113 СамТЭЦ.ВНА.ЭПБ МК  рег.№14671</v>
          </cell>
        </row>
        <row r="6221">
          <cell r="I6221" t="str">
            <v>2007640114 СамТЭЦ.ВНА. пересмотр ПАСа ХЦ</v>
          </cell>
        </row>
        <row r="6222">
          <cell r="I6222" t="str">
            <v>2007640115 Уст-ка изм. компл. учета газа КировТЭЦ-1</v>
          </cell>
        </row>
        <row r="6223">
          <cell r="I6223" t="str">
            <v>2007640116 СамТЭЦ.ВНА.ЭПБ МК рег.№14652</v>
          </cell>
        </row>
        <row r="6224">
          <cell r="I6224" t="str">
            <v>2007640117 СамТЭЦ.ВНА. ЭПБ тр-дов сет воды № 27</v>
          </cell>
        </row>
        <row r="6225">
          <cell r="I6225" t="str">
            <v>2007640118 СамТЭЦ.ВНА.ЭПБ пк/к  рег.№14788</v>
          </cell>
        </row>
        <row r="6226">
          <cell r="I6226" t="str">
            <v>2007640119 Разработка документации ХЦ ДзТЭЦ в 2012г</v>
          </cell>
        </row>
        <row r="6227">
          <cell r="I6227" t="str">
            <v>2007640120 СамТЭЦ.ВНА. Разработка НТД</v>
          </cell>
        </row>
        <row r="6228">
          <cell r="I6228" t="str">
            <v>2007640121 СамТЭЦ.ВНА.ЭПБ КВГМ №8</v>
          </cell>
        </row>
        <row r="6229">
          <cell r="I6229" t="str">
            <v>2007640122 СамТЭЦ.ВНА.Продление срока службы ЭК-5</v>
          </cell>
        </row>
        <row r="6230">
          <cell r="I6230" t="str">
            <v>2007640123 СамТЭЦ.ВНА.ЭПБ КВГМ №5</v>
          </cell>
        </row>
        <row r="6231">
          <cell r="I6231" t="str">
            <v>2007640124 СамТЭЦ.ВНА.ЭПБ ДВД №2</v>
          </cell>
        </row>
        <row r="6232">
          <cell r="I6232" t="str">
            <v>2007640125 СамТЭЦ.ВНА.ЭПБ 3ПВД-5</v>
          </cell>
        </row>
        <row r="6233">
          <cell r="I6233" t="str">
            <v>2007640126 ВНА. Разработка НТД</v>
          </cell>
        </row>
        <row r="6234">
          <cell r="I6234" t="str">
            <v>2007640127 СамТЭЦ.ВНА.ЭПБ 3ПВД-6</v>
          </cell>
        </row>
        <row r="6235">
          <cell r="I6235" t="str">
            <v>2007640128 СамТЭЦ.ВНА.ЭПБ 3ПВД-7</v>
          </cell>
        </row>
        <row r="6236">
          <cell r="I6236" t="str">
            <v>2007640129 ВНА. ЭПБ</v>
          </cell>
        </row>
        <row r="6237">
          <cell r="I6237" t="str">
            <v>2007640130 СамТЭЦ.ВНА.ЭПБ т-д под.воды ДСВ-4,5,6</v>
          </cell>
        </row>
        <row r="6238">
          <cell r="I6238" t="str">
            <v>2007640131 СамТЭЦ.ВНА.ЭПБ мазутопровод ЭК №3</v>
          </cell>
        </row>
        <row r="6239">
          <cell r="I6239" t="str">
            <v>2007640132 ОНМ. Приборы</v>
          </cell>
        </row>
        <row r="6240">
          <cell r="I6240" t="str">
            <v>2007640133 ЭПБ зданий и сооружений</v>
          </cell>
        </row>
        <row r="6241">
          <cell r="I6241" t="str">
            <v>2007640134 ВНА. Энергетическое обследование</v>
          </cell>
        </row>
        <row r="6242">
          <cell r="I6242" t="str">
            <v>2007640135 Пересмотр ПЛАС склада ХЦ НГТЭЦ с ЭПБ</v>
          </cell>
        </row>
        <row r="6243">
          <cell r="I6243" t="str">
            <v>2007640136 Гл.к.1,2оч.Рек.кров гл.к.</v>
          </cell>
        </row>
        <row r="6244">
          <cell r="I6244" t="str">
            <v>2007640137 СамТЭЦ.ВНА.ЭПБ м/п ЭК №4</v>
          </cell>
        </row>
        <row r="6245">
          <cell r="I6245" t="str">
            <v>2007640138 СамТЭЦ.ВНА.ЭПБ м/п ВК № 4</v>
          </cell>
        </row>
        <row r="6246">
          <cell r="I6246" t="str">
            <v>2007640139 Глав.к.1,2оч р-я кров 1оч.к</v>
          </cell>
        </row>
        <row r="6247">
          <cell r="I6247" t="str">
            <v>2007640140 СамТЭЦ.ВНА.ЭПБ м/п ВК №5</v>
          </cell>
        </row>
        <row r="6248">
          <cell r="I6248" t="str">
            <v>2007640141 СызТЭЦ.ВНА. ЭПБ плана ЛАС по МХ</v>
          </cell>
        </row>
        <row r="6249">
          <cell r="I6249" t="str">
            <v>2007640142 СамТЭЦ.ВНА.ЭПБ маг.м/п №1  ВК-4,5</v>
          </cell>
        </row>
        <row r="6250">
          <cell r="I6250" t="str">
            <v>2007640143 СызТЭЦ.ВНА.ЭПБ ПЛАС по Электрилиз уст</v>
          </cell>
        </row>
        <row r="6251">
          <cell r="I6251" t="str">
            <v>2007640144 СамТЭЦ.ВНА.ЭПБ маг.м/п №2 ВК-4,5</v>
          </cell>
        </row>
        <row r="6252">
          <cell r="I6252" t="str">
            <v>2007640145 Система оповещ.и упр.эвак.ЦМС</v>
          </cell>
        </row>
        <row r="6253">
          <cell r="I6253" t="str">
            <v>2007640146 СызТЭЦ.ВНА.Разраб крит безопасн золоотв</v>
          </cell>
        </row>
        <row r="6254">
          <cell r="I6254" t="str">
            <v>2007640147 СамТЭЦ.ВНА.ЭПБ нар.м/п МР ВК-4,5</v>
          </cell>
        </row>
        <row r="6255">
          <cell r="I6255" t="str">
            <v>2007640148 Сист.опов.и упр.эвак.Маслохоз</v>
          </cell>
        </row>
        <row r="6256">
          <cell r="I6256" t="str">
            <v>2007640149 СызТЭЦ.ВНА.аттестат лаборат неразр контр</v>
          </cell>
        </row>
        <row r="6257">
          <cell r="I6257" t="str">
            <v>2007640150 СамТЭЦ.ВНА.ЭПБ газопровод КВГМ-5</v>
          </cell>
        </row>
        <row r="6258">
          <cell r="I6258" t="str">
            <v>2007640151 СызТЭЦ.ВНА.Лицензия на недроиспользовани</v>
          </cell>
        </row>
        <row r="6259">
          <cell r="I6259" t="str">
            <v>2007640152 СамТЭЦ.ВНА.ЭПБ 4ПВД-5</v>
          </cell>
        </row>
        <row r="6260">
          <cell r="I6260" t="str">
            <v>2007640153 СызТЭЦ.ВНА. Энергообследование СызТЭЦ</v>
          </cell>
        </row>
        <row r="6261">
          <cell r="I6261" t="str">
            <v>2007640154 Сист.опов.и управ.эва.гл.кор1,2оч</v>
          </cell>
        </row>
        <row r="6262">
          <cell r="I6262" t="str">
            <v>2007640155 СамТЭЦ.ВНА.ЭПБ 3ПНД-3</v>
          </cell>
        </row>
        <row r="6263">
          <cell r="I6263" t="str">
            <v>2007640156 ВНА</v>
          </cell>
        </row>
        <row r="6264">
          <cell r="I6264" t="str">
            <v>2007640157 СызТЭЦ.ВНА. Энергообсл ТС СызТЭЦ</v>
          </cell>
        </row>
        <row r="6265">
          <cell r="I6265" t="str">
            <v>2007640158 СамТЭЦ.ВНА.ЭПБ 3ПНД-4</v>
          </cell>
        </row>
        <row r="6266">
          <cell r="I6266" t="str">
            <v>2007640159 Сист.опов.и управ.эвак.гл.кор3оч</v>
          </cell>
        </row>
        <row r="6267">
          <cell r="I6267" t="str">
            <v>2007640160 СамТЭЦ.ВНА. Продл срока служ ЭК-3</v>
          </cell>
        </row>
        <row r="6268">
          <cell r="I6268" t="str">
            <v>2007640161 СамТЭЦ.ВНА.ЭПБ 3ПСГ-1</v>
          </cell>
        </row>
        <row r="6269">
          <cell r="I6269" t="str">
            <v>2007640162 Систем.оповещ.и управл.эвак.ГрЩУ</v>
          </cell>
        </row>
        <row r="6270">
          <cell r="I6270" t="str">
            <v>2007640163 СамТЭЦ.ВНА.ЭПБ 3ПСГ-2</v>
          </cell>
        </row>
        <row r="6271">
          <cell r="I6271" t="str">
            <v>2007640164 СамТЭЦ.ВНА. Продл срока сл п/пр-да ТГ-3</v>
          </cell>
        </row>
        <row r="6272">
          <cell r="I6272" t="str">
            <v>2007640165 СамТЭЦ.ВНА.ЭПБ сал.подогреватель ТГ-3</v>
          </cell>
        </row>
        <row r="6273">
          <cell r="I6273" t="str">
            <v>2007640166 Сист.опов.и управ.эва.Произв.к.гар</v>
          </cell>
        </row>
        <row r="6274">
          <cell r="I6274" t="str">
            <v>2007640167 СамТЭЦ.ВНА.Продл срока сл гл п/п-да ТГ-3</v>
          </cell>
        </row>
        <row r="6275">
          <cell r="I6275" t="str">
            <v>2007640168 СамТЭЦ.ВНА.ЭПБ т-д.с.в.СНЗ-7,8,СНЛ-3</v>
          </cell>
        </row>
        <row r="6276">
          <cell r="I6276" t="str">
            <v>2007640169 СамТЭЦ.ВНА.Продл срока сл гл.п/п-да ЭК-3</v>
          </cell>
        </row>
        <row r="6277">
          <cell r="I6277" t="str">
            <v>2007640170 Сист.опов.и упрв.эва.Гар.лег.авт</v>
          </cell>
        </row>
        <row r="6278">
          <cell r="I6278" t="str">
            <v>2007640171 СамТЭЦ.ВНА. Продл срока службы ТА-3</v>
          </cell>
        </row>
        <row r="6279">
          <cell r="I6279" t="str">
            <v>2007640172 СамТЭЦ.ВНА.ЭПБ 4ПСГ-1</v>
          </cell>
        </row>
        <row r="6280">
          <cell r="I6280" t="str">
            <v>2007640173 Сист.опов.и управ.эвак.Гараж АТЦ</v>
          </cell>
        </row>
        <row r="6281">
          <cell r="I6281" t="str">
            <v>2007640174 СамТЭЦ.ВНА.ЭПБ ресивер углекислоты №2</v>
          </cell>
        </row>
        <row r="6282">
          <cell r="I6282" t="str">
            <v>2007640175 Центр сбора технологич.информации</v>
          </cell>
        </row>
        <row r="6283">
          <cell r="I6283" t="str">
            <v>2007640176 Модернизация бакового хозяйства ХВО-2</v>
          </cell>
        </row>
        <row r="6284">
          <cell r="I6284" t="str">
            <v>2007640177 СамТЭЦ.ВНА.ЭПБ баков аккумулят ст.№4,6</v>
          </cell>
        </row>
        <row r="6285">
          <cell r="I6285" t="str">
            <v>2007640178 Модернизация узла нейтрализации</v>
          </cell>
        </row>
        <row r="6286">
          <cell r="I6286" t="str">
            <v>2007640179 СамТЭЦ.ВНА. ЭПБ МР-1</v>
          </cell>
        </row>
        <row r="6287">
          <cell r="I6287" t="str">
            <v>2007640180 Модернизация ГРП-2 с применением АСУ ТП</v>
          </cell>
        </row>
        <row r="6288">
          <cell r="I6288" t="str">
            <v>2007640181 СамТЭЦ.ВНА. ЭПБтеплофикационной насосной</v>
          </cell>
        </row>
        <row r="6289">
          <cell r="I6289" t="str">
            <v>2007640182 Модерниз.здания и бак.хозяйства ХВО-1</v>
          </cell>
        </row>
        <row r="6290">
          <cell r="I6290" t="str">
            <v>2007640183 СамТЭЦ.ВНА. бака БСК-1</v>
          </cell>
        </row>
        <row r="6291">
          <cell r="I6291" t="str">
            <v>2007640184 Рек. автоматизации кот п. Садаковский</v>
          </cell>
        </row>
        <row r="6292">
          <cell r="I6292" t="str">
            <v>2007640185 СамТЭЦ.ВНА. бака БЩ-2</v>
          </cell>
        </row>
        <row r="6293">
          <cell r="I6293" t="str">
            <v>2007640186 Модерниз.сист.вентиляции глав.корп.3 оч.</v>
          </cell>
        </row>
        <row r="6294">
          <cell r="I6294" t="str">
            <v>2007640187 СамТЭЦ.ВНА. бака БЩ-4</v>
          </cell>
        </row>
        <row r="6295">
          <cell r="I6295" t="str">
            <v>2007640188 Модернизац.глав.паропровод.140ата КА5</v>
          </cell>
        </row>
        <row r="6296">
          <cell r="I6296" t="str">
            <v>2007640189 Модерн.глав.паропров.140ата КА6</v>
          </cell>
        </row>
        <row r="6297">
          <cell r="I6297" t="str">
            <v>2007640190 Модернизац.глав.паропровод.140ата ТГ-3</v>
          </cell>
        </row>
        <row r="6298">
          <cell r="I6298" t="str">
            <v>2007640191 Мод.комм.узл.учета теп.энер1оч</v>
          </cell>
        </row>
        <row r="6299">
          <cell r="I6299" t="str">
            <v>2007640192 Мод.комм.узл.учета теп.энер2оч.</v>
          </cell>
        </row>
        <row r="6300">
          <cell r="I6300" t="str">
            <v>2007640193 ОНМ-IT 2013. Дисковое хранилище</v>
          </cell>
        </row>
        <row r="6301">
          <cell r="I6301" t="str">
            <v>2007640194 Мод.комм.узл.учета теп.энерС-В</v>
          </cell>
        </row>
        <row r="6302">
          <cell r="I6302" t="str">
            <v>2007640195 Мод.комм.узл.учета теп.энерЮ-З</v>
          </cell>
        </row>
        <row r="6303">
          <cell r="I6303" t="str">
            <v>2007640196 Рыбоводное хозяйство</v>
          </cell>
        </row>
        <row r="6304">
          <cell r="I6304" t="str">
            <v>2007640197 Тепловая сеть 3 очер. от ТК-290 до НСП-3</v>
          </cell>
        </row>
        <row r="6305">
          <cell r="I6305" t="str">
            <v>2007640198 Станц.доочистки замасл.и замазуч.стоков</v>
          </cell>
        </row>
        <row r="6306">
          <cell r="I6306" t="str">
            <v>2007640199 Трансформатор</v>
          </cell>
        </row>
        <row r="6307">
          <cell r="I6307" t="str">
            <v>2007640200 Лифт</v>
          </cell>
        </row>
        <row r="6308">
          <cell r="I6308" t="str">
            <v>2007640201 Модерн.глав.пароп.140ата трансфер.пароп</v>
          </cell>
        </row>
        <row r="6309">
          <cell r="I6309" t="str">
            <v>2007640202 х</v>
          </cell>
        </row>
        <row r="6310">
          <cell r="I6310" t="str">
            <v>2007640203 БРОУ-1</v>
          </cell>
        </row>
        <row r="6311">
          <cell r="I6311" t="str">
            <v>2007640204 Мод.узла коммер.учета газа ГРП-1</v>
          </cell>
        </row>
        <row r="6312">
          <cell r="I6312" t="str">
            <v>2007640205 ТС СызТЭЦ. ВНА. Обследование ТС</v>
          </cell>
        </row>
        <row r="6313">
          <cell r="I6313" t="str">
            <v>2007640206 Мод.узла коммер.учета газа ГРП-2</v>
          </cell>
        </row>
        <row r="6314">
          <cell r="I6314" t="str">
            <v>2007640207 Строит.уч.т.с.военного гор.ТК12ВГ-ТК539</v>
          </cell>
        </row>
        <row r="6315">
          <cell r="I6315" t="str">
            <v>2007640208 Труб.Октяб.пр-та,Пром.зоны,ТМ 1 оч</v>
          </cell>
        </row>
        <row r="6316">
          <cell r="I6316" t="str">
            <v>2007640209 Аттестат соответствия на объект информат</v>
          </cell>
        </row>
        <row r="6317">
          <cell r="I6317" t="str">
            <v>2007640210 Дюкер через р.Рпень(реконст.)</v>
          </cell>
        </row>
        <row r="6318">
          <cell r="I6318" t="str">
            <v>2007640211 Реконс.против.сигнал.ВПТ1и3 оч.</v>
          </cell>
        </row>
        <row r="6319">
          <cell r="I6319" t="str">
            <v>2007640212 ТрубС-В т/м тк189-189а,тк194-197,отр.25л</v>
          </cell>
        </row>
        <row r="6320">
          <cell r="I6320" t="str">
            <v>2007640213 НКС, Насосная станция.</v>
          </cell>
        </row>
        <row r="6321">
          <cell r="I6321" t="str">
            <v>2007640214 Рек. газопроводов КА № 8 БТЭЦ</v>
          </cell>
        </row>
        <row r="6322">
          <cell r="I6322" t="str">
            <v>2007640215 НКС. Железобетонное ограждение.</v>
          </cell>
        </row>
        <row r="6323">
          <cell r="I6323" t="str">
            <v>2007640216 НКС.Вертикальная планировка.</v>
          </cell>
        </row>
        <row r="6324">
          <cell r="I6324" t="str">
            <v>2007640217 ОНМ Кировской ТЭЦ-4 на 2013г</v>
          </cell>
        </row>
        <row r="6325">
          <cell r="I6325" t="str">
            <v>2007640218 НКС. Газоходы к дымовой трубе .</v>
          </cell>
        </row>
        <row r="6326">
          <cell r="I6326" t="str">
            <v>2007640219 Рек. кровли гл. корпуса БТЭЦ</v>
          </cell>
        </row>
        <row r="6327">
          <cell r="I6327" t="str">
            <v>2007640220 НКС. Пиковая котельная</v>
          </cell>
        </row>
        <row r="6328">
          <cell r="I6328" t="str">
            <v>2007640221 Техпер. газопр. котла 11 БТЭЦ</v>
          </cell>
        </row>
        <row r="6329">
          <cell r="I6329" t="str">
            <v>2007640222 Техрер. газопр. котла № 7 БТЭЦ</v>
          </cell>
        </row>
        <row r="6330">
          <cell r="I6330" t="str">
            <v>2007640223 Техп. газопр. котл №2 БТЭЦ</v>
          </cell>
        </row>
        <row r="6331">
          <cell r="I6331" t="str">
            <v>2007640224 Техп. газопр. котла 6 БТЭЦ</v>
          </cell>
        </row>
        <row r="6332">
          <cell r="I6332" t="str">
            <v>2007640225 Техп. газопр. КА 12 БТЭЦ</v>
          </cell>
        </row>
        <row r="6333">
          <cell r="I6333" t="str">
            <v>2007640226 Техп. газопр. КА № 9 БТЭЦ</v>
          </cell>
        </row>
        <row r="6334">
          <cell r="I6334" t="str">
            <v>2007640227 Перевод котлов БКЗ на сжиг торф пеллет</v>
          </cell>
        </row>
        <row r="6335">
          <cell r="I6335" t="str">
            <v>2007640228 Водоводы технической воды</v>
          </cell>
        </row>
        <row r="6336">
          <cell r="I6336" t="str">
            <v>2007640229 Модерн электроком оборудов РУСН Гл корп</v>
          </cell>
        </row>
        <row r="6337">
          <cell r="I6337" t="str">
            <v>2007640230 Рекон систем отопления гл корпуса и др</v>
          </cell>
        </row>
        <row r="6338">
          <cell r="I6338" t="str">
            <v>2007640231 Уст измерит компл учёта газа</v>
          </cell>
        </row>
        <row r="6339">
          <cell r="I6339" t="str">
            <v>2007640232 Автоматическая сист учёта топлива</v>
          </cell>
        </row>
        <row r="6340">
          <cell r="I6340" t="str">
            <v>2007640233 Станция налива мазута</v>
          </cell>
        </row>
        <row r="6341">
          <cell r="I6341" t="str">
            <v>2007640234 НПС-1 и НПС-2</v>
          </cell>
        </row>
        <row r="6342">
          <cell r="I6342" t="str">
            <v>2007640235 ВНА.Декларации, экспертиза декларациТЭЦ4</v>
          </cell>
        </row>
        <row r="6343">
          <cell r="I6343" t="str">
            <v>2007640236 ВНА.Декларации,экспертиза декларациТЭЦ4</v>
          </cell>
        </row>
        <row r="6344">
          <cell r="I6344" t="str">
            <v>2007640237 ВНА.Декларации,экспертиза декларациТЭЦ4</v>
          </cell>
        </row>
        <row r="6345">
          <cell r="I6345" t="str">
            <v>2007640238 ВНА.Декларации,экспертиза декларациТЭЦ5</v>
          </cell>
        </row>
        <row r="6346">
          <cell r="I6346" t="str">
            <v>2007640239 ВНА.Декларации,экспертиза декларациТЭЦ5</v>
          </cell>
        </row>
        <row r="6347">
          <cell r="I6347" t="str">
            <v>2007640240 ВНА. Паспорта ТЭЦ4</v>
          </cell>
        </row>
        <row r="6348">
          <cell r="I6348" t="str">
            <v>2007640241 ВНА. Аттестация лабораторииТЭЦ-4</v>
          </cell>
        </row>
        <row r="6349">
          <cell r="I6349" t="str">
            <v>2007640242 ВНА. Аттестация работ ТЭЦ5</v>
          </cell>
        </row>
        <row r="6350">
          <cell r="I6350" t="str">
            <v>2007640243 ВНА. Аттестация работ(лаборатории) ТЭЦ5</v>
          </cell>
        </row>
        <row r="6351">
          <cell r="I6351" t="str">
            <v>2007640244 ВНА.Планы ликвидации аварийных ситуаТЭЦ5</v>
          </cell>
        </row>
        <row r="6352">
          <cell r="I6352" t="str">
            <v>2007640245 ВНА.Планы ликвидации аварийныхситуацГРЭС</v>
          </cell>
        </row>
        <row r="6353">
          <cell r="I6353" t="str">
            <v>2007640246 ВНА.Аттестация лабораторий ТЭЦ-3</v>
          </cell>
        </row>
        <row r="6354">
          <cell r="I6354" t="str">
            <v>2007640247 ВНА. Аттестация лаборатории ГРЭС</v>
          </cell>
        </row>
        <row r="6355">
          <cell r="I6355" t="str">
            <v>2007640248 ВНА. Аттестация лабораторий ТЭЦ2</v>
          </cell>
        </row>
        <row r="6356">
          <cell r="I6356" t="str">
            <v>2007640249 ВНА,Декларации,экспертиза декларациСТУТС</v>
          </cell>
        </row>
        <row r="6357">
          <cell r="I6357" t="str">
            <v>2007640250 ВНА.Декларации,экспертиза декларациСТУТС</v>
          </cell>
        </row>
        <row r="6358">
          <cell r="I6358" t="str">
            <v>2007640251 ВНА. Паспорта ТЭЦ2</v>
          </cell>
        </row>
        <row r="6359">
          <cell r="I6359" t="str">
            <v>2007640252 ВНА.Декларации,экспертизы декларациТЭЦ2</v>
          </cell>
        </row>
        <row r="6360">
          <cell r="I6360" t="str">
            <v>2007640253 ВНА.Декларации,экспертиза декларациТЭЦ2</v>
          </cell>
        </row>
        <row r="6361">
          <cell r="I6361" t="str">
            <v>2007640254 ВНА.Декларации,экспертиза декларациТЭЦ3</v>
          </cell>
        </row>
        <row r="6362">
          <cell r="I6362" t="str">
            <v>2007640255 ВНА.Декларации,экспертиза декларациТЭЦ3</v>
          </cell>
        </row>
        <row r="6363">
          <cell r="I6363" t="str">
            <v>2007640256 ВНА. Аттестация лаборатории ГРЭС</v>
          </cell>
        </row>
        <row r="6364">
          <cell r="I6364" t="str">
            <v>2007640257 МТС от ТЭЦ-5,  3-я очередь</v>
          </cell>
        </row>
        <row r="6365">
          <cell r="I6365" t="str">
            <v>2007640258 Магистральные теплосети по ул. Маклина</v>
          </cell>
        </row>
        <row r="6366">
          <cell r="I6366" t="str">
            <v>2007640259 Земельный участок в Ганинском с/о</v>
          </cell>
        </row>
        <row r="6367">
          <cell r="I6367" t="str">
            <v>2007640260 НКС. Постовой пункт.</v>
          </cell>
        </row>
        <row r="6368">
          <cell r="I6368" t="str">
            <v>2007640261 НКС. Открытая установка трансформаторов</v>
          </cell>
        </row>
        <row r="6369">
          <cell r="I6369" t="str">
            <v>2007640262 НКС, Тепловые сети.</v>
          </cell>
        </row>
        <row r="6370">
          <cell r="I6370" t="str">
            <v>2007640263 НКС. Градирня № 3.</v>
          </cell>
        </row>
        <row r="6371">
          <cell r="I6371" t="str">
            <v>2007640264 НКС.Циркуляционная насосная станция № 2</v>
          </cell>
        </row>
        <row r="6372">
          <cell r="I6372" t="str">
            <v>2007640265 НКС. Камера переключения.</v>
          </cell>
        </row>
        <row r="6373">
          <cell r="I6373" t="str">
            <v>2007640266 НКС, Насосная дождевых стоков.</v>
          </cell>
        </row>
        <row r="6374">
          <cell r="I6374" t="str">
            <v>2007640267 Телемеханика - ИТ</v>
          </cell>
        </row>
        <row r="6375">
          <cell r="I6375" t="str">
            <v>2007640268 Телемеханика - ИТ</v>
          </cell>
        </row>
        <row r="6376">
          <cell r="I6376" t="str">
            <v>2007640269 Модерн.сх.управл. мостов. грейф. крана</v>
          </cell>
        </row>
        <row r="6377">
          <cell r="I6377" t="str">
            <v>2007640270 Модерн. сх. управл. мостов. перегр. угля</v>
          </cell>
        </row>
        <row r="6378">
          <cell r="I6378" t="str">
            <v>2007640271 Магистральные золошлакопроводы</v>
          </cell>
        </row>
        <row r="6379">
          <cell r="I6379" t="str">
            <v>2007640272 Техпер.КА "ТП-200" ст. 7</v>
          </cell>
        </row>
        <row r="6380">
          <cell r="I6380" t="str">
            <v>2007640273 Техпер.сист.пож. сигн. оповещ.</v>
          </cell>
        </row>
        <row r="6381">
          <cell r="I6381" t="str">
            <v>2007640274 Системы связи и ДУ - ИТ</v>
          </cell>
        </row>
        <row r="6382">
          <cell r="I6382" t="str">
            <v>2007640275 ОНМ-IT 2014-2015. Компьютерная техника</v>
          </cell>
        </row>
        <row r="6383">
          <cell r="I6383" t="str">
            <v>2007640276 Проект ЧРП на ПЭН №7</v>
          </cell>
        </row>
        <row r="6384">
          <cell r="I6384" t="str">
            <v>2007640277 Установка частотного привода на насосы</v>
          </cell>
        </row>
        <row r="6385">
          <cell r="I6385" t="str">
            <v>2007640278 Телемеханика - ИТ</v>
          </cell>
        </row>
        <row r="6386">
          <cell r="I6386" t="str">
            <v>2007640279 Телемеханика - ИТ</v>
          </cell>
        </row>
        <row r="6387">
          <cell r="I6387" t="str">
            <v>2007640280 2-я очередь расширения СТЭЦ</v>
          </cell>
        </row>
        <row r="6388">
          <cell r="I6388" t="str">
            <v>2007640281 Реконструкция системы ХВП</v>
          </cell>
        </row>
        <row r="6389">
          <cell r="I6389" t="str">
            <v>2007640282 Техпер. газопровода среднего давления</v>
          </cell>
        </row>
        <row r="6390">
          <cell r="I6390" t="str">
            <v>2007640283 Техперевооружение конденсатопровода</v>
          </cell>
        </row>
        <row r="6391">
          <cell r="I6391" t="str">
            <v>2007640284 Модернизация узлов учёта газа</v>
          </cell>
        </row>
        <row r="6392">
          <cell r="I6392" t="str">
            <v>2007640285 Техперевооружение совещения</v>
          </cell>
        </row>
        <row r="6393">
          <cell r="I6393" t="str">
            <v>2007640286 Измерительные комплексы учёта газа</v>
          </cell>
        </row>
        <row r="6394">
          <cell r="I6394" t="str">
            <v>2007640287 Реконструкция противопожарного водопрово</v>
          </cell>
        </row>
        <row r="6395">
          <cell r="I6395" t="str">
            <v>2007640288 Создание АС учёта тепловой энергии</v>
          </cell>
        </row>
        <row r="6396">
          <cell r="I6396" t="str">
            <v>2007640289 Создание АС учёта газа</v>
          </cell>
        </row>
        <row r="6397">
          <cell r="I6397" t="str">
            <v>2007640290 Автом. система учёта тепловой энергии</v>
          </cell>
        </row>
        <row r="6398">
          <cell r="I6398" t="str">
            <v>2007640291 Строительство нового ЦТП</v>
          </cell>
        </row>
        <row r="6399">
          <cell r="I6399" t="str">
            <v>2007640292 Установка измерительных комплексов газа</v>
          </cell>
        </row>
        <row r="6400">
          <cell r="I6400" t="str">
            <v>2007640293 Установка измерительных комплексов газа</v>
          </cell>
        </row>
        <row r="6401">
          <cell r="I6401" t="str">
            <v>2007640294 ВНА.Экспертиза</v>
          </cell>
        </row>
        <row r="6402">
          <cell r="I6402" t="str">
            <v>2007640295 ВНА. Экспертиза</v>
          </cell>
        </row>
        <row r="6403">
          <cell r="I6403" t="str">
            <v>2007640296 СТЭЦ. Модернизация АСУТП Э/К-14.</v>
          </cell>
        </row>
        <row r="6404">
          <cell r="I6404" t="str">
            <v>2007640297 ТЭЦ ВАЗ. Установка диспетч.коммутатора</v>
          </cell>
        </row>
        <row r="6405">
          <cell r="I6405" t="str">
            <v>2007640298 ТоТЭЦ. Модернизация средств контроля и у</v>
          </cell>
        </row>
        <row r="6406">
          <cell r="I6406" t="str">
            <v>2007640299 То ТЭЦ. IT.Модернизация ПТК САУГ ЭК-7</v>
          </cell>
        </row>
        <row r="6407">
          <cell r="I6407" t="str">
            <v>2007640300 Реконстр Кировск ТЭЦ-3 с примен ПГУ</v>
          </cell>
        </row>
        <row r="6408">
          <cell r="I6408" t="str">
            <v>2007640301 Реконстр Ижевской ТЭЦ-1 с примен ПГУ</v>
          </cell>
        </row>
        <row r="6409">
          <cell r="I6409" t="str">
            <v>2007640302 Рек. гидроузла с заменю затворов</v>
          </cell>
        </row>
        <row r="6410">
          <cell r="I6410" t="str">
            <v>2007640303 То ТЭЦ. Модерн.системы контроля  ТГ-3-6.</v>
          </cell>
        </row>
        <row r="6411">
          <cell r="I6411" t="str">
            <v>2007640304 ОНМ. Об. сист. электропит.мультипл.иАТС</v>
          </cell>
        </row>
        <row r="6412">
          <cell r="I6412" t="str">
            <v>2007640305 ТЭЦ ВАЗ. АСУТП Э/К-12. ПИР</v>
          </cell>
        </row>
        <row r="6413">
          <cell r="I6413" t="str">
            <v>2007640306 БТЭЦ.АСУ ТП Э/К-7. ПИР</v>
          </cell>
        </row>
        <row r="6414">
          <cell r="I6414" t="str">
            <v>2007700001 Жилые дома(пл. 1,2,3) в кв.</v>
          </cell>
        </row>
        <row r="6415">
          <cell r="I6415" t="str">
            <v>2007700002 Техпер. труб-ов ГВС с восстанов. циркул.</v>
          </cell>
        </row>
        <row r="6416">
          <cell r="I6416" t="str">
            <v>2007700004 БТЭЦ.Организ.раб.мест управл.Э/К-6-9ПИР</v>
          </cell>
        </row>
        <row r="6417">
          <cell r="I6417" t="str">
            <v>2007700005 Сам ТЭЦ. ЭК-2 Модернизация ПТК Амакс</v>
          </cell>
        </row>
        <row r="6418">
          <cell r="I6418" t="str">
            <v>2007700006 НкТЭЦ-1Организ.рабоч.места ЭК- 1,2,6ПИР</v>
          </cell>
        </row>
        <row r="6419">
          <cell r="I6419" t="str">
            <v>2007700007 Созд.ВОЛС на уч"ИД-РДУ-СамГРЭС-Куйб.128"</v>
          </cell>
        </row>
        <row r="6420">
          <cell r="I6420" t="str">
            <v>2007700008 Реконстр Кировск ТЭЦ-3 с примен ПГУ</v>
          </cell>
        </row>
        <row r="6421">
          <cell r="I6421" t="str">
            <v>2007700009 Модернизация Кировской ТЭЦ-4</v>
          </cell>
        </row>
        <row r="6422">
          <cell r="I6422" t="str">
            <v>2007700010 Реконструкция Сормовской ТЭЦ</v>
          </cell>
        </row>
        <row r="6423">
          <cell r="I6423" t="str">
            <v>2007700011 Реконструкция  Новогорьковской ТЭЦ</v>
          </cell>
        </row>
        <row r="6424">
          <cell r="I6424" t="str">
            <v>2007700012 Реконструкция Владимирской ТЭЦ-2</v>
          </cell>
        </row>
        <row r="6425">
          <cell r="I6425" t="str">
            <v>2007700013 ПГУ СызТЭЦ</v>
          </cell>
        </row>
        <row r="6426">
          <cell r="I6426" t="str">
            <v>2007700014 ПГУ СызТЭЦ</v>
          </cell>
        </row>
        <row r="6427">
          <cell r="I6427" t="str">
            <v>2007700015 Реконстр.Пермской ТЭЦ-6 с примен.ПГУ</v>
          </cell>
        </row>
        <row r="6428">
          <cell r="I6428" t="str">
            <v>2007700016 Реконстр. Пермской ТЭЦ-9 с примен. ГТУ</v>
          </cell>
        </row>
        <row r="6429">
          <cell r="I6429" t="str">
            <v>2007700017 Строительство Новобогословской ТЭЦ</v>
          </cell>
        </row>
        <row r="6430">
          <cell r="I6430" t="str">
            <v>2007700018 Реконструкция НижнеТуринской ГРЭС</v>
          </cell>
        </row>
        <row r="6431">
          <cell r="I6431" t="str">
            <v>2007700019 Строительство Новоберезниковской ТЭЦ</v>
          </cell>
        </row>
        <row r="6432">
          <cell r="I6432" t="str">
            <v>2007700020 Строительство ТЭЦ Академическая</v>
          </cell>
        </row>
        <row r="6433">
          <cell r="I6433" t="str">
            <v>2007700021 Уст-ка дисп. ком-ра в ПП СФ Сам.ТЭЦ</v>
          </cell>
        </row>
        <row r="6434">
          <cell r="I6434" t="str">
            <v>2007700022 Модернизация ЛВС НкТЭЦ-2</v>
          </cell>
        </row>
        <row r="6435">
          <cell r="I6435" t="str">
            <v>2007700023 СамТУТС.Установка учрежденческой АТС</v>
          </cell>
        </row>
        <row r="6436">
          <cell r="I6436" t="str">
            <v>2007700024 Уст-ка учр. АТС на НКТУТС</v>
          </cell>
        </row>
        <row r="6437">
          <cell r="I6437" t="str">
            <v>2007700025 Модернизация ЛВС НкТЭЦ-2</v>
          </cell>
        </row>
        <row r="6438">
          <cell r="I6438" t="str">
            <v>2007700026 СамТУТС.Установка диспетч. коммутатора</v>
          </cell>
        </row>
        <row r="6439">
          <cell r="I6439" t="str">
            <v>2007700027 Модернизация ЛВС ТоТЭЦ</v>
          </cell>
        </row>
        <row r="6440">
          <cell r="I6440" t="str">
            <v>2007700028 ОНМ. Телекоммуникац. об.</v>
          </cell>
        </row>
        <row r="6441">
          <cell r="I6441" t="str">
            <v>2007700029 ТоТЭЦ.Установка диспетч. коммутатора</v>
          </cell>
        </row>
        <row r="6442">
          <cell r="I6442" t="str">
            <v>2007700030 Модернизация ЛВС ТоТЭЦ</v>
          </cell>
        </row>
        <row r="6443">
          <cell r="I6443" t="str">
            <v>2007700031 СамГРЭС.ИТ.ОНМ.Унифик.ИТ-архитектуры</v>
          </cell>
        </row>
        <row r="6444">
          <cell r="I6444" t="str">
            <v>2007700032 Модернизация ЛВС ТЭЦ ВАЗ</v>
          </cell>
        </row>
        <row r="6445">
          <cell r="I6445" t="str">
            <v>2007700033 Модернизация ЛВС ТЭЦ ВАЗ</v>
          </cell>
        </row>
        <row r="6446">
          <cell r="I6446" t="str">
            <v>2007700034 НкТЭЦ-1.ИТ.ОНМ.Унифик.ИТ-архитектуры</v>
          </cell>
        </row>
        <row r="6447">
          <cell r="I6447" t="str">
            <v>2007700035 НкТЭЦ-1.ИТ.ОНМ.Унифик.ИТ-архитектуры</v>
          </cell>
        </row>
        <row r="6448">
          <cell r="I6448" t="str">
            <v>2007700036 НкТУТС. Устанрвка учрежд.АТСSiemens HiPa</v>
          </cell>
        </row>
        <row r="6449">
          <cell r="I6449" t="str">
            <v>2007700037 Модернизация ЛВС Сызранская ТЭЦ</v>
          </cell>
        </row>
        <row r="6450">
          <cell r="I6450" t="str">
            <v>2007700038 ОНМ. ИА Контроль параметров среды ЦОД</v>
          </cell>
        </row>
        <row r="6451">
          <cell r="I6451" t="str">
            <v>2007700039 Модернизация ЛВС Сызранская ТЭЦ</v>
          </cell>
        </row>
        <row r="6452">
          <cell r="I6452" t="str">
            <v>2007700040 Лиценз.Перевод виртуальн/среды на VMWare</v>
          </cell>
        </row>
        <row r="6453">
          <cell r="I6453" t="str">
            <v>2007700041 НкТЭЦ-2.ИТ.ОНМ.Унифик.ИТ-архитектуры</v>
          </cell>
        </row>
        <row r="6454">
          <cell r="I6454" t="str">
            <v>2007700042 Лицензионное ПО для нужд подразделений</v>
          </cell>
        </row>
        <row r="6455">
          <cell r="I6455" t="str">
            <v>2007700043 Оборудование ,не требующее монтажа</v>
          </cell>
        </row>
        <row r="6456">
          <cell r="I6456" t="str">
            <v>2007700044 Реконструкция насосной станции №5 (ПИР)</v>
          </cell>
        </row>
        <row r="6457">
          <cell r="I6457" t="str">
            <v>2007700045 ОНМ. Компьютеры, ноутбуки, МФУ</v>
          </cell>
        </row>
        <row r="6458">
          <cell r="I6458" t="str">
            <v>2007700046 ОНМ. ПАК Блейд-система, система хранения</v>
          </cell>
        </row>
        <row r="6459">
          <cell r="I6459" t="str">
            <v>2007700047 ОНМ. Оборудование АСУТП</v>
          </cell>
        </row>
        <row r="6460">
          <cell r="I6460" t="str">
            <v>2007700048 ОНМ. Телекоммуникац. об.</v>
          </cell>
        </row>
        <row r="6461">
          <cell r="I6461" t="str">
            <v>2007700049 Модерниз технол сети ПТС Сам.региона 3оч</v>
          </cell>
        </row>
        <row r="6462">
          <cell r="I6462" t="str">
            <v>2007700050 СТМ в тепловых сетях</v>
          </cell>
        </row>
        <row r="6463">
          <cell r="I6463" t="str">
            <v>2007700051 НкТЭЦ-2.ИТ.ОНМ.Унифик.ИТ-архитектуры</v>
          </cell>
        </row>
        <row r="6464">
          <cell r="I6464" t="str">
            <v>2007700052 ТоТЭЦ.ИТ.ОНМ.Унифик.ИТ-архитектуры</v>
          </cell>
        </row>
        <row r="6465">
          <cell r="I6465" t="str">
            <v>2007700053 ТоТЭЦ.ИТ.ОНМ.Унифик.ИТ-архитектуры</v>
          </cell>
        </row>
        <row r="6466">
          <cell r="I6466" t="str">
            <v>2007700054 Создание  (АИСТПО)</v>
          </cell>
        </row>
        <row r="6467">
          <cell r="I6467" t="str">
            <v>2007700055 Модернизация ЛВС ТС Самара</v>
          </cell>
        </row>
        <row r="6468">
          <cell r="I6468" t="str">
            <v>2007700056 Модернизация ЛВС ТС Самара</v>
          </cell>
        </row>
        <row r="6469">
          <cell r="I6469" t="str">
            <v>2007700057 ТЭЦ ВАЗа.ИТ.ОНМ.Унифик.ИТ-архитектуры</v>
          </cell>
        </row>
        <row r="6470">
          <cell r="I6470" t="str">
            <v>2007700058 Модернизация ЛВС ТС Тольятти</v>
          </cell>
        </row>
        <row r="6471">
          <cell r="I6471" t="str">
            <v>2007700059 Модернизация ЛВС ТС Тольятти</v>
          </cell>
        </row>
        <row r="6472">
          <cell r="I6472" t="str">
            <v>2007700060 ТЭЦ ВАЗа.ИТ.ОНМ.Унифик.ИТ-архитектуры</v>
          </cell>
        </row>
        <row r="6473">
          <cell r="I6473" t="str">
            <v>2007700061 Модернизация ЛВС ТС Новокуйбышевск</v>
          </cell>
        </row>
        <row r="6474">
          <cell r="I6474" t="str">
            <v>2007700062 Создание автоматизированного архива</v>
          </cell>
        </row>
        <row r="6475">
          <cell r="I6475" t="str">
            <v>2007700063 Модернизация ЛВС ТС Новокуйбышевск</v>
          </cell>
        </row>
        <row r="6476">
          <cell r="I6476" t="str">
            <v>2007700064 СызТЭЦ.ИТ.ОНМ.Унифик.ИТ-архитектуры</v>
          </cell>
        </row>
        <row r="6477">
          <cell r="I6477" t="str">
            <v>2007700065 ОНМ унификация ИТ-архитектуры площадок И</v>
          </cell>
        </row>
        <row r="6478">
          <cell r="I6478" t="str">
            <v>2007700066 Модернизация КОИК для подкл. АСУТП</v>
          </cell>
        </row>
        <row r="6479">
          <cell r="I6479" t="str">
            <v>2007700067 ОНМ унификация ИТ-архитектуры площадок И</v>
          </cell>
        </row>
        <row r="6480">
          <cell r="I6480" t="str">
            <v>2007700068 СызТЭЦ.ИТ.ОНМ.Унифик.ИТ-архитектуры</v>
          </cell>
        </row>
        <row r="6481">
          <cell r="I6481" t="str">
            <v>2007700069 ОНМ унификация ИТ-архитектуры Самарская</v>
          </cell>
        </row>
        <row r="6482">
          <cell r="I6482" t="str">
            <v>2007700070 ОНМ унификация ИТ-архитектуры Самарская</v>
          </cell>
        </row>
        <row r="6483">
          <cell r="I6483" t="str">
            <v>2007700071 ОНМ унификация ИТ-архитектуры Безымянска</v>
          </cell>
        </row>
        <row r="6484">
          <cell r="I6484" t="str">
            <v>2007700072 СамТУТС.ИТ.ОНМ.Униф.ИТ-архитект</v>
          </cell>
        </row>
        <row r="6485">
          <cell r="I6485" t="str">
            <v>2007700073 ОНМ унификация ИТ-архитектуры Безымянска</v>
          </cell>
        </row>
        <row r="6486">
          <cell r="I6486" t="str">
            <v>2007700074 ОНМ унификация ИТ-архитектуры Самарская</v>
          </cell>
        </row>
        <row r="6487">
          <cell r="I6487" t="str">
            <v>2007700075 Автоматизация точек учета</v>
          </cell>
        </row>
        <row r="6488">
          <cell r="I6488" t="str">
            <v>2007700076 Модернизация ЛВС площадок ИД</v>
          </cell>
        </row>
        <row r="6489">
          <cell r="I6489" t="str">
            <v>2007700077 СамТЭЦ. Модернизация ЛВС</v>
          </cell>
        </row>
        <row r="6490">
          <cell r="I6490" t="str">
            <v>2007700078 БТЭЦ. Модернизация ЛВС</v>
          </cell>
        </row>
        <row r="6491">
          <cell r="I6491" t="str">
            <v>2007700079 СамТУТС.ИТ.ОНМ.Униф.ИТ-архитектуры</v>
          </cell>
        </row>
        <row r="6492">
          <cell r="I6492" t="str">
            <v>2007700080 ТоТУТС.ИТ.ОНМ.Унифик.ИТ-архитектуры</v>
          </cell>
        </row>
        <row r="6493">
          <cell r="I6493" t="str">
            <v>2007700081 ТоТУТС.ИТ.ОНМ.Унифик.ИТ-архитектуры</v>
          </cell>
        </row>
        <row r="6494">
          <cell r="I6494" t="str">
            <v>2007700082 СамГРЭС. Модернизация ЛВС</v>
          </cell>
        </row>
        <row r="6495">
          <cell r="I6495" t="str">
            <v>2007700083 НкТЭЦ-1. Модернизация ЛВС</v>
          </cell>
        </row>
        <row r="6496">
          <cell r="I6496" t="str">
            <v>2007700084 НкТУТС.ИТ.ОНМ.Унифик.ИТ-архитектуры</v>
          </cell>
        </row>
        <row r="6497">
          <cell r="I6497" t="str">
            <v>2007700085 ИА ВоТГК. ВНА. Энергофинанс</v>
          </cell>
        </row>
        <row r="6498">
          <cell r="I6498" t="str">
            <v>2007700086 НкТУТС.ИТ.ОНМ.Унифик.ИТ-архитектуры</v>
          </cell>
        </row>
        <row r="6499">
          <cell r="I6499" t="str">
            <v>2007700087 ИА.ИТ.Лицензии AutoCAD (сопровождение)</v>
          </cell>
        </row>
        <row r="6500">
          <cell r="I6500" t="str">
            <v>2007700088 ИА ВоТГК.ИТ.Лицензии WMWare</v>
          </cell>
        </row>
        <row r="6501">
          <cell r="I6501" t="str">
            <v>2007700089 ИА ВоТГК.Лицензии Oracle</v>
          </cell>
        </row>
        <row r="6502">
          <cell r="I6502" t="str">
            <v>2007700090 ИА ВоТГК.ИТ.Лицензионное ПО</v>
          </cell>
        </row>
        <row r="6503">
          <cell r="I6503" t="str">
            <v>2007700091 ИА ВоТГК.ИТ.Лицензионное ПО</v>
          </cell>
        </row>
        <row r="6504">
          <cell r="I6504" t="str">
            <v>2007700092 Рек. тепловывода БТЭЦ-10 с измен.схемы</v>
          </cell>
        </row>
        <row r="6505">
          <cell r="I6505" t="str">
            <v>2007700093 Рек. щита постоянного тока</v>
          </cell>
        </row>
        <row r="6506">
          <cell r="I6506" t="str">
            <v>2007700094 Рек. резервных защит линий 110кВ</v>
          </cell>
        </row>
        <row r="6507">
          <cell r="I6507" t="str">
            <v>2007700095 Рек. схемы пост. т. с зам. аккум. бат.2</v>
          </cell>
        </row>
        <row r="6508">
          <cell r="I6508" t="str">
            <v>2007700096 Создан автоматиз сис-мы учета тепл энерг</v>
          </cell>
        </row>
        <row r="6509">
          <cell r="I6509" t="str">
            <v>2007700097 Модернизация узлов учета газа</v>
          </cell>
        </row>
        <row r="6510">
          <cell r="I6510" t="str">
            <v>2007700098 Внедрение частотных приводов,гидромуфт</v>
          </cell>
        </row>
        <row r="6511">
          <cell r="I6511" t="str">
            <v>2007700099 Реконстр ЗРУ 110кВ с зам выключателей</v>
          </cell>
        </row>
        <row r="6512">
          <cell r="I6512" t="str">
            <v>2007700100 Модернизация узлов учета газа</v>
          </cell>
        </row>
        <row r="6513">
          <cell r="I6513" t="str">
            <v>2007700101 ПИР рек-и т/трассы ДРБ-2 и 6 мк. №300077</v>
          </cell>
        </row>
        <row r="6514">
          <cell r="I6514" t="str">
            <v>2007700102 Рек-я ЦТП-17 СВ с заменой насосов.</v>
          </cell>
        </row>
        <row r="6515">
          <cell r="I6515" t="str">
            <v>2007700103 Рек-я сети ГВС ЦТП-17 СВ № 300142.</v>
          </cell>
        </row>
        <row r="6516">
          <cell r="I6516" t="str">
            <v>2007700104 Комплексная  система  защиты  ЦСТ</v>
          </cell>
        </row>
        <row r="6517">
          <cell r="I6517" t="str">
            <v>2007700105 Рек-я М-22 по ул.Белореченская</v>
          </cell>
        </row>
        <row r="6518">
          <cell r="I6518" t="str">
            <v>2007700106 Рек-я нижнего ур-ня телемех НС №7</v>
          </cell>
        </row>
        <row r="6519">
          <cell r="I6519" t="str">
            <v>2007700107 Рек. приводов разъед 110,220 кВ</v>
          </cell>
        </row>
        <row r="6520">
          <cell r="I6520" t="str">
            <v>2007700108 Рек-я М-24 от ул.8-е марта до ул.Бел.1ПК</v>
          </cell>
        </row>
        <row r="6521">
          <cell r="I6521" t="str">
            <v>2007700109 Устан. системы пожарной сигнал. НТГРЭС</v>
          </cell>
        </row>
        <row r="6522">
          <cell r="I6522" t="str">
            <v>2007700110 Рек-ия М-24, от ул.8-е марта  до Бел 2ПК</v>
          </cell>
        </row>
        <row r="6523">
          <cell r="I6523" t="str">
            <v>2007700111 система оповещения НТГРЭС</v>
          </cell>
        </row>
        <row r="6524">
          <cell r="I6524" t="str">
            <v>2007700112 Рек-я т/м М-01 от ПК172 до 01-П8 2ПК 1оч</v>
          </cell>
        </row>
        <row r="6525">
          <cell r="I6525" t="str">
            <v>2007700113 Рек-ия М-6 от врезки до Автомагистр 1оч</v>
          </cell>
        </row>
        <row r="6526">
          <cell r="I6526" t="str">
            <v>2007700114 Установка приборов учета т/энергии</v>
          </cell>
        </row>
        <row r="6527">
          <cell r="I6527" t="str">
            <v>2007700115 Рек-я М-6 от Бебеля до ТК06-45,1ПК</v>
          </cell>
        </row>
        <row r="6528">
          <cell r="I6528" t="str">
            <v>2007700116 Сист. оповещения ВГЭС</v>
          </cell>
        </row>
        <row r="6529">
          <cell r="I6529" t="str">
            <v>2007700117 Установка КИА на ГТС</v>
          </cell>
        </row>
        <row r="6530">
          <cell r="I6530" t="str">
            <v>2007700118 Инженерная защищенность ВГЭС</v>
          </cell>
        </row>
        <row r="6531">
          <cell r="I6531" t="str">
            <v>2007700119 Рек-я М-24 по ул.Фурманова 1ПК и 2ПК</v>
          </cell>
        </row>
        <row r="6532">
          <cell r="I6532" t="str">
            <v>2007700120 Система охрны периметра ВГЭС</v>
          </cell>
        </row>
        <row r="6533">
          <cell r="I6533" t="str">
            <v>2007700121 Тех.перевооружение НС №1</v>
          </cell>
        </row>
        <row r="6534">
          <cell r="I6534" t="str">
            <v>2007700122 Тех.перевооружение тепловых камер</v>
          </cell>
        </row>
        <row r="6535">
          <cell r="I6535" t="str">
            <v>2007700123 Рек-я М-02 от ул.Красноармейской</v>
          </cell>
        </row>
        <row r="6536">
          <cell r="I6536" t="str">
            <v>2007700124 Сист. охранного освещен. ВГЭС</v>
          </cell>
        </row>
        <row r="6537">
          <cell r="I6537" t="str">
            <v>2007700125 Оборудование не требующее монтажа</v>
          </cell>
        </row>
        <row r="6538">
          <cell r="I6538" t="str">
            <v>2007700126 Охранное телевидение ВГЭС</v>
          </cell>
        </row>
        <row r="6539">
          <cell r="I6539" t="str">
            <v>2007700127 система контроля доступом ВГЭС</v>
          </cell>
        </row>
        <row r="6540">
          <cell r="I6540" t="str">
            <v>2007700128 Эвакуационная лебедка</v>
          </cell>
        </row>
        <row r="6541">
          <cell r="I6541" t="str">
            <v>2007700129 Обвалование мазутн. резерв.</v>
          </cell>
        </row>
        <row r="6542">
          <cell r="I6542" t="str">
            <v>2007700130 Техпер. газопр.котла №5</v>
          </cell>
        </row>
        <row r="6543">
          <cell r="I6543" t="str">
            <v>2007700131 Бак аккумулятор ГВС №4</v>
          </cell>
        </row>
        <row r="6544">
          <cell r="I6544" t="str">
            <v>2007700132 Техпер.ВК котла №1 с замен.конв.части</v>
          </cell>
        </row>
        <row r="6545">
          <cell r="I6545" t="str">
            <v>2007700133 Мод.сети пост.тока с зам. АКБ</v>
          </cell>
        </row>
        <row r="6546">
          <cell r="I6546" t="str">
            <v>2007700134 ГЩУ</v>
          </cell>
        </row>
        <row r="6547">
          <cell r="I6547" t="str">
            <v>2007700135 Уст-ка изм комплексов учета газа</v>
          </cell>
        </row>
        <row r="6548">
          <cell r="I6548" t="str">
            <v>2007700136 Ограждение территории ПТЭЦ</v>
          </cell>
        </row>
        <row r="6549">
          <cell r="I6549" t="str">
            <v>2007700137 Инженерная защищенность</v>
          </cell>
        </row>
        <row r="6550">
          <cell r="I6550" t="str">
            <v>2007700138 Охранное освещение</v>
          </cell>
        </row>
        <row r="6551">
          <cell r="I6551" t="str">
            <v>2007700139 Охранное телевид.</v>
          </cell>
        </row>
        <row r="6552">
          <cell r="I6552" t="str">
            <v>2007700140 Автоматизация сбора данных с УУГ</v>
          </cell>
        </row>
        <row r="6553">
          <cell r="I6553" t="str">
            <v>2007700141 ЗТЭЦ-5. САР водно-химического процесса</v>
          </cell>
        </row>
        <row r="6554">
          <cell r="I6554" t="str">
            <v>2007700142 Автоматизация сбора данных с УУГаза</v>
          </cell>
        </row>
        <row r="6555">
          <cell r="I6555" t="str">
            <v>2007700143 Диспетчерский коммутатор</v>
          </cell>
        </row>
        <row r="6556">
          <cell r="I6556" t="str">
            <v>2007700144 Рек-ция тепломагистр. от ТЭЦ-3 до ТК-17</v>
          </cell>
        </row>
        <row r="6557">
          <cell r="I6557" t="str">
            <v>2007700145 Рек-ция ЦТП-4 с измен. технолог. схемы</v>
          </cell>
        </row>
        <row r="6558">
          <cell r="I6558" t="str">
            <v>2007700146 Окон. стр-ва теплом. М-7 на уч. от Й-ОТЭ</v>
          </cell>
        </row>
        <row r="6559">
          <cell r="I6559" t="str">
            <v>2007700147 Рек-ция тепломаг. М-3 с зам. стр. кон. и</v>
          </cell>
        </row>
        <row r="6560">
          <cell r="I6560" t="str">
            <v>2007700148 Стр-во кварт.ТС м/н №9Б от т/м М-7 Й-Олы</v>
          </cell>
        </row>
        <row r="6561">
          <cell r="I6561" t="str">
            <v>2007700149 Рек-ция уч. внутрикв. ТС мкр Березово от</v>
          </cell>
        </row>
        <row r="6562">
          <cell r="I6562" t="str">
            <v>2007700150 Рек-ция внутрикв. ТС  микр. №9 от ТК-435</v>
          </cell>
        </row>
        <row r="6563">
          <cell r="I6563" t="str">
            <v>2007700151 Реконструкция системы подогрева подпитки</v>
          </cell>
        </row>
        <row r="6564">
          <cell r="I6564" t="str">
            <v>2007700152 Рек-ция системы цифр. канал. связи</v>
          </cell>
        </row>
        <row r="6565">
          <cell r="I6565" t="str">
            <v>2007700153 Рек-ция насос. станции №1 в г.НЧебоксарс</v>
          </cell>
        </row>
        <row r="6566">
          <cell r="I6566" t="str">
            <v>2007700154 Модернизация узлов учета газа</v>
          </cell>
        </row>
        <row r="6567">
          <cell r="I6567" t="str">
            <v>2007700155 ШУС (шламоуплотнительная станция)</v>
          </cell>
        </row>
        <row r="6568">
          <cell r="I6568" t="str">
            <v>2007700156 Головной участок М-7</v>
          </cell>
        </row>
        <row r="6569">
          <cell r="I6569" t="str">
            <v>2007700157 Рек-ция уч. внутрикв. теплосети мкр №9</v>
          </cell>
        </row>
        <row r="6570">
          <cell r="I6570" t="str">
            <v>2007700158 Рек-ция тепломаг. М-4 на уч. от ТК-431</v>
          </cell>
        </row>
        <row r="6571">
          <cell r="I6571" t="str">
            <v>2007700159 Рек-ция кровли производственных корпусов</v>
          </cell>
        </row>
        <row r="6572">
          <cell r="I6572" t="str">
            <v>2007700160 Уст-ка и ввод в экс. узлов уч. теп. энер</v>
          </cell>
        </row>
        <row r="6573">
          <cell r="I6573" t="str">
            <v>2007700161 Рек-ция магист. теплосет от ТЭЦ-1 до ТК3</v>
          </cell>
        </row>
        <row r="6574">
          <cell r="I6574" t="str">
            <v>2007700162 Окон.стр-ва теплом.М-7 на уч. ТЭЦ-т.А</v>
          </cell>
        </row>
        <row r="6575">
          <cell r="I6575" t="str">
            <v>2007700163 Окон.стр-ва теплом. М-7 уч.2 от тА до тБ</v>
          </cell>
        </row>
        <row r="6576">
          <cell r="I6576" t="str">
            <v>2007700164 Окон.стр-ва теплом.М-7 уч.3 от тБ+108,36</v>
          </cell>
        </row>
        <row r="6577">
          <cell r="I6577" t="str">
            <v>2007700165 Окон.стр-ва теплом.М-7 уч.5 от тГ до тД</v>
          </cell>
        </row>
        <row r="6578">
          <cell r="I6578" t="str">
            <v>2007700166 Окон.стр-ва теплом.М-7 Уч.6 от тД до тЕ</v>
          </cell>
        </row>
        <row r="6579">
          <cell r="I6579" t="str">
            <v>2007700167 Окон.стр-ва теплом.М-7 Уч.7 от тД до тЕ</v>
          </cell>
        </row>
        <row r="6580">
          <cell r="I6580" t="str">
            <v>2007700168 Цифровая сеть связи ВОЛС</v>
          </cell>
        </row>
        <row r="6581">
          <cell r="I6581" t="str">
            <v>2007700169 Аккредитация МС НГТЭЦ</v>
          </cell>
        </row>
        <row r="6582">
          <cell r="I6582" t="str">
            <v>2007700170 Аккредитация МС НиГРЭС</v>
          </cell>
        </row>
        <row r="6583">
          <cell r="I6583" t="str">
            <v>2007700171 Аккредитация МС ДзТЭЦ</v>
          </cell>
        </row>
        <row r="6584">
          <cell r="I6584" t="str">
            <v>3000000001 Кировская ТЭЦ-1</v>
          </cell>
        </row>
        <row r="6585">
          <cell r="I6585" t="str">
            <v>3000000002 Кировская ТЭЦ-3</v>
          </cell>
        </row>
        <row r="6586">
          <cell r="I6586" t="str">
            <v>3000000003 Кировская ТЭЦ-4</v>
          </cell>
        </row>
        <row r="6587">
          <cell r="I6587" t="str">
            <v>3000000004 Кировская ТЭЦ-5</v>
          </cell>
        </row>
        <row r="6588">
          <cell r="I6588" t="str">
            <v>3000000005 Централизованные платежи КФ ТГК-5</v>
          </cell>
        </row>
        <row r="6589">
          <cell r="I6589" t="str">
            <v>3000000006 Централизованные платежи  УФ ТГК-5</v>
          </cell>
        </row>
        <row r="6590">
          <cell r="I6590" t="str">
            <v>3000000007 ИТЭЦ-1 УФ ТГК-5</v>
          </cell>
        </row>
        <row r="6591">
          <cell r="I6591" t="str">
            <v>3000000008 ИТЭЦ-2 УФ ТГК-5</v>
          </cell>
        </row>
        <row r="6592">
          <cell r="I6592" t="str">
            <v>3000000009 СТЭЦ УФ ТГК-5</v>
          </cell>
        </row>
        <row r="6593">
          <cell r="I6593" t="str">
            <v>3000000010 УФТС ТГК-5</v>
          </cell>
        </row>
        <row r="6594">
          <cell r="I6594" t="str">
            <v>3000000011 Централизованные платежи ФМиЧ ТГК-5</v>
          </cell>
        </row>
        <row r="6595">
          <cell r="I6595" t="str">
            <v>3000000012 Чебоксарская ТЭЦ-1</v>
          </cell>
        </row>
        <row r="6596">
          <cell r="I6596" t="str">
            <v>3000000013 Чебоксарская ТЭЦ-2</v>
          </cell>
        </row>
        <row r="6597">
          <cell r="I6597" t="str">
            <v>3000000014 Новочебоксарская ТЭЦ-3</v>
          </cell>
        </row>
        <row r="6598">
          <cell r="I6598" t="str">
            <v>3000000015 Чувашские магистральные сети</v>
          </cell>
        </row>
        <row r="6599">
          <cell r="I6599" t="str">
            <v>3000000016 Йошкар-Олинская ТЭЦ-2</v>
          </cell>
        </row>
        <row r="6600">
          <cell r="I6600" t="str">
            <v>3000000017 Марийские тепловые сети</v>
          </cell>
        </row>
        <row r="6601">
          <cell r="I6601" t="str">
            <v>3000000018 Централизованные платежи  СТК ТГК-9</v>
          </cell>
        </row>
        <row r="6602">
          <cell r="I6602" t="str">
            <v>3000000019 СТС СТК г. Екат-г</v>
          </cell>
        </row>
        <row r="6603">
          <cell r="I6603" t="str">
            <v>3000000020 Свердловт\сбыт СТК</v>
          </cell>
        </row>
        <row r="6604">
          <cell r="I6604" t="str">
            <v>3000000021 СТС СТК г. Перв-к</v>
          </cell>
        </row>
        <row r="6605">
          <cell r="I6605" t="str">
            <v>3000000022 кот. г. Первоуральск</v>
          </cell>
        </row>
        <row r="6606">
          <cell r="I6606" t="str">
            <v>3000000023 СТС СТК г. Качканар</v>
          </cell>
        </row>
        <row r="6607">
          <cell r="I6607" t="str">
            <v>3000000024 СТС СТК г. Н. Тура</v>
          </cell>
        </row>
        <row r="6608">
          <cell r="I6608" t="str">
            <v>3000000025 кот. г. Н. Тура</v>
          </cell>
        </row>
        <row r="6609">
          <cell r="I6609" t="str">
            <v>3000000026 СТС СТК г. К.туринск</v>
          </cell>
        </row>
        <row r="6610">
          <cell r="I6610" t="str">
            <v>3000000027 ЗАО "КТК"</v>
          </cell>
        </row>
        <row r="6611">
          <cell r="I6611" t="str">
            <v>3000000028 ИА ФС ТГК-9</v>
          </cell>
        </row>
        <row r="6612">
          <cell r="I6612" t="str">
            <v>3000000029 БТЭЦ ФС ТГК-9</v>
          </cell>
        </row>
        <row r="6613">
          <cell r="I6613" t="str">
            <v>3000000030 НСТЭЦ ФС ТГК-9</v>
          </cell>
        </row>
        <row r="6614">
          <cell r="I6614" t="str">
            <v>3000000031 СвТЭЦ ФС ТГК-9</v>
          </cell>
        </row>
        <row r="6615">
          <cell r="I6615" t="str">
            <v>3000000032 КраснТЭЦ ФС ТГК-9</v>
          </cell>
        </row>
        <row r="6616">
          <cell r="I6616" t="str">
            <v>3000000033 КачТЭЦ ФС ТГК-9</v>
          </cell>
        </row>
        <row r="6617">
          <cell r="I6617" t="str">
            <v>3000000034 НТГРЭС ФС ТГК-9</v>
          </cell>
        </row>
        <row r="6618">
          <cell r="I6618" t="str">
            <v>3000000035 ПервТЭЦ ФС ТГК-9</v>
          </cell>
        </row>
        <row r="6619">
          <cell r="I6619" t="str">
            <v>3000000036 ГурзуфскаяКотельная</v>
          </cell>
        </row>
        <row r="6620">
          <cell r="I6620" t="str">
            <v>3000000037 КировскаяКотельная</v>
          </cell>
        </row>
        <row r="6621">
          <cell r="I6621" t="str">
            <v>3000000038 ВГЭС СФ ТГК-9</v>
          </cell>
        </row>
        <row r="6622">
          <cell r="I6622" t="str">
            <v>3000000039 Красногорские ТС</v>
          </cell>
        </row>
        <row r="6623">
          <cell r="I6623" t="str">
            <v>3000000040 Свердловские т/сети</v>
          </cell>
        </row>
        <row r="6624">
          <cell r="I6624" t="str">
            <v>3000000041 Богословские    ТС</v>
          </cell>
        </row>
        <row r="6625">
          <cell r="I6625" t="str">
            <v>3000000042 Первоуральские ТC</v>
          </cell>
        </row>
        <row r="6626">
          <cell r="I6626" t="str">
            <v>3000000043 Централизованные платежи  ПФ ТГК-9</v>
          </cell>
        </row>
        <row r="6627">
          <cell r="I6627" t="str">
            <v>3000000044 БерТЭЦ-10 ПФ ТГК-9</v>
          </cell>
        </row>
        <row r="6628">
          <cell r="I6628" t="str">
            <v>3000000045 БерТЭЦ-2 ПФ ТГК-9</v>
          </cell>
        </row>
        <row r="6629">
          <cell r="I6629" t="str">
            <v>3000000046 БерТЭЦ-4 ПФ ТГК-9</v>
          </cell>
        </row>
        <row r="6630">
          <cell r="I6630" t="str">
            <v>3000000047 БерезникТС ПФ ТГК-9</v>
          </cell>
        </row>
        <row r="6631">
          <cell r="I6631" t="str">
            <v>3000000048 ЗакТЭЦ-5 ПФ ТГК-9</v>
          </cell>
        </row>
        <row r="6632">
          <cell r="I6632" t="str">
            <v>3000000049 КизГРЭС-3 ПФ ТГК-9</v>
          </cell>
        </row>
        <row r="6633">
          <cell r="I6633" t="str">
            <v>3000000050 ШГЭС-7 ПФ ТГК-9</v>
          </cell>
        </row>
        <row r="6634">
          <cell r="I6634" t="str">
            <v>3000000051 ПТЭЦ-13 ПФ ТГК-9</v>
          </cell>
        </row>
        <row r="6635">
          <cell r="I6635" t="str">
            <v>3000000052 Левобер.котел.ТЭЦ-13</v>
          </cell>
        </row>
        <row r="6636">
          <cell r="I6636" t="str">
            <v>3000000053 СВОД ПТЭЦ-6</v>
          </cell>
        </row>
        <row r="6637">
          <cell r="I6637" t="str">
            <v>3000000054 ПТЭЦ-6 ПФ ТГК-9</v>
          </cell>
        </row>
        <row r="6638">
          <cell r="I6638" t="str">
            <v>3000000055 ПГУ ПТЭЦ-6</v>
          </cell>
        </row>
        <row r="6639">
          <cell r="I6639" t="str">
            <v>3000000056 Водогр котельная-3 ПФ ТГК-9</v>
          </cell>
        </row>
        <row r="6640">
          <cell r="I6640" t="str">
            <v>3000000057 ПТЭЦ-14 ПФ ТГК-9</v>
          </cell>
        </row>
        <row r="6641">
          <cell r="I6641" t="str">
            <v>3000000058 ПТЭЦ-9 ПФ ТГК-9</v>
          </cell>
        </row>
        <row r="6642">
          <cell r="I6642" t="str">
            <v>3000000059 Чайковская ТЭЦ-18 ПФ ТГК-9</v>
          </cell>
        </row>
        <row r="6643">
          <cell r="I6643" t="str">
            <v>3000000060 ЧайковскиеТеплСети ПФ ТГК-9</v>
          </cell>
        </row>
        <row r="6644">
          <cell r="I6644" t="str">
            <v>3000000061 СВОД ПТС</v>
          </cell>
        </row>
        <row r="6645">
          <cell r="I6645" t="str">
            <v>3000000062 Кизеловские ТС ТГК-9 (муниц.)</v>
          </cell>
        </row>
        <row r="6646">
          <cell r="I6646" t="str">
            <v>3000000063 Кизеловские ТС ТГК-9 (магистр.)</v>
          </cell>
        </row>
        <row r="6647">
          <cell r="I6647" t="str">
            <v>3000000064 Пермские ТС ТГК-9</v>
          </cell>
        </row>
        <row r="6648">
          <cell r="I6648" t="str">
            <v>3000000065 Пермтеплосбыт ТГК-9</v>
          </cell>
        </row>
        <row r="6649">
          <cell r="I6649" t="str">
            <v>3000000066 ООО Воркутинские ТЭЦ</v>
          </cell>
        </row>
        <row r="6650">
          <cell r="I6650" t="str">
            <v>3000000067 Интинская ТЭЦ</v>
          </cell>
        </row>
        <row r="6651">
          <cell r="I6651" t="str">
            <v>3000000068 Сосногорская ТЭЦ</v>
          </cell>
        </row>
        <row r="6652">
          <cell r="I6652" t="str">
            <v>3000000069 Ухтинские ТС</v>
          </cell>
        </row>
        <row r="6653">
          <cell r="I6653" t="str">
            <v>3000000070 Сыктывкарские ТС</v>
          </cell>
        </row>
        <row r="6654">
          <cell r="I6654" t="str">
            <v>3000000071 Централизованные платежи ФК ТГК-9</v>
          </cell>
        </row>
        <row r="6655">
          <cell r="I6655" t="str">
            <v>3000000072 Централизованные платежи  ВФ ТГК-6</v>
          </cell>
        </row>
        <row r="6656">
          <cell r="I6656" t="str">
            <v>3000000073 ВлТЭЦ-2 ТГК-6</v>
          </cell>
        </row>
        <row r="6657">
          <cell r="I6657" t="str">
            <v>3000000074 ВлТС ТГК-6</v>
          </cell>
        </row>
        <row r="6658">
          <cell r="I6658" t="str">
            <v>3000000075 Ивановская ТЭЦ-1</v>
          </cell>
        </row>
        <row r="6659">
          <cell r="I6659" t="str">
            <v>3000000076 Ивановская ТЭЦ-2</v>
          </cell>
        </row>
        <row r="6660">
          <cell r="I6660" t="str">
            <v>3000000077 Ивановская ТЭЦ-3</v>
          </cell>
        </row>
        <row r="6661">
          <cell r="I6661" t="str">
            <v>3000000078 ИвГТС</v>
          </cell>
        </row>
        <row r="6662">
          <cell r="I6662" t="str">
            <v>3000000079 Централизованные платежи ИвФ ТГК-6</v>
          </cell>
        </row>
        <row r="6663">
          <cell r="I6663" t="str">
            <v>3000000080 Централизованные платежи  МФ ТГК-6</v>
          </cell>
        </row>
        <row r="6664">
          <cell r="I6664" t="str">
            <v>3000000081 СарТЭЦ-2 ТГК-6</v>
          </cell>
        </row>
        <row r="6665">
          <cell r="I6665" t="str">
            <v>3000000082 СЗ-котельная ТГК-6</v>
          </cell>
        </row>
        <row r="6666">
          <cell r="I6666" t="str">
            <v>3000000083 Центр.котельная ТГК-6</v>
          </cell>
        </row>
        <row r="6667">
          <cell r="I6667" t="str">
            <v>3000000084 ТС МФ ТГК-6</v>
          </cell>
        </row>
        <row r="6668">
          <cell r="I6668" t="str">
            <v>3000000085 Централизованные платежи  НФ ТГК-6</v>
          </cell>
        </row>
        <row r="6669">
          <cell r="I6669" t="str">
            <v>3000000086 ДзТЭЦ ТГК-6</v>
          </cell>
        </row>
        <row r="6670">
          <cell r="I6670" t="str">
            <v>3000000087 ТС ДзТЭЦ ТГК-6</v>
          </cell>
        </row>
        <row r="6671">
          <cell r="I6671" t="str">
            <v>3000000088 ИгТЭЦ ТГК-6</v>
          </cell>
        </row>
        <row r="6672">
          <cell r="I6672" t="str">
            <v>3000000089 СормТЭЦ ТГК-6</v>
          </cell>
        </row>
        <row r="6673">
          <cell r="I6673" t="str">
            <v>3000000090 НиГРЭС ТГК-6</v>
          </cell>
        </row>
        <row r="6674">
          <cell r="I6674" t="str">
            <v>3000000091 ТС НиГРЭС ТГК-6</v>
          </cell>
        </row>
        <row r="6675">
          <cell r="I6675" t="str">
            <v>3000000092 НовгТЭЦ ТГК-6</v>
          </cell>
        </row>
        <row r="6676">
          <cell r="I6676" t="str">
            <v>3000000093 ТС НовгТЭЦ ТГК-6</v>
          </cell>
        </row>
        <row r="6677">
          <cell r="I6677" t="str">
            <v>3000000094 Централизованные платежи  ПФ ТГК-6</v>
          </cell>
        </row>
        <row r="6678">
          <cell r="I6678" t="str">
            <v>3000000095 ПенТЭЦ-1 ПФ ТГК-6</v>
          </cell>
        </row>
        <row r="6679">
          <cell r="I6679" t="str">
            <v>3000000096 ПенТЭЦ-2 ПФ ТГК-6</v>
          </cell>
        </row>
        <row r="6680">
          <cell r="I6680" t="str">
            <v>3000000097 КузТЭЦ-3 ПФ ТГК-6</v>
          </cell>
        </row>
        <row r="6681">
          <cell r="I6681" t="str">
            <v>3000000098 Котельная Арбеково ТГК-6</v>
          </cell>
        </row>
        <row r="6682">
          <cell r="I6682" t="str">
            <v>3000000099 ТС ПФ ТГК-6</v>
          </cell>
        </row>
        <row r="6683">
          <cell r="I6683" t="str">
            <v>3000000100 ТС Кузнецка</v>
          </cell>
        </row>
        <row r="6684">
          <cell r="I6684" t="str">
            <v>3000000101 Саратовская ГРЭС</v>
          </cell>
        </row>
        <row r="6685">
          <cell r="I6685" t="str">
            <v>3000000102 Саратовская ТЭЦ-2</v>
          </cell>
        </row>
        <row r="6686">
          <cell r="I6686" t="str">
            <v>3000000103 Энгельсская ТЭЦ-3</v>
          </cell>
        </row>
        <row r="6687">
          <cell r="I6687" t="str">
            <v>3000000104 Балаковская ТЭЦ-4</v>
          </cell>
        </row>
        <row r="6688">
          <cell r="I6688" t="str">
            <v>3000000105 Саратовская ТЭЦ-5</v>
          </cell>
        </row>
        <row r="6689">
          <cell r="I6689" t="str">
            <v>3000000106 ТУТС г. Саратов</v>
          </cell>
        </row>
        <row r="6690">
          <cell r="I6690" t="str">
            <v>3000000107 ТУТС г. Балаково</v>
          </cell>
        </row>
        <row r="6691">
          <cell r="I6691" t="str">
            <v>3000000108 Централизованные платежи СарФ ТГК-7</v>
          </cell>
        </row>
        <row r="6692">
          <cell r="I6692" t="str">
            <v>3000000109 Централизованные платежи СамФ ТГК-7</v>
          </cell>
        </row>
        <row r="6693">
          <cell r="I6693" t="str">
            <v>3000000110 Тольяттинская ТЭЦ</v>
          </cell>
        </row>
        <row r="6694">
          <cell r="I6694" t="str">
            <v>3000000111 ТЭЦ Волжского автозавода</v>
          </cell>
        </row>
        <row r="6695">
          <cell r="I6695" t="str">
            <v>3000000112 Новокуйбышевская ТЭЦ-1</v>
          </cell>
        </row>
        <row r="6696">
          <cell r="I6696" t="str">
            <v>3000000113 Новокуйбышевская ТЭЦ-2</v>
          </cell>
        </row>
        <row r="6697">
          <cell r="I6697" t="str">
            <v>3000000114 Самарская ТЭЦ</v>
          </cell>
        </row>
        <row r="6698">
          <cell r="I6698" t="str">
            <v>3000000115 Безымянская ТЭЦ</v>
          </cell>
        </row>
        <row r="6699">
          <cell r="I6699" t="str">
            <v>3000000116 Самарская ГРЭС</v>
          </cell>
        </row>
        <row r="6700">
          <cell r="I6700" t="str">
            <v>3000000117 Сызранская ТЭЦ</v>
          </cell>
        </row>
        <row r="6701">
          <cell r="I6701" t="str">
            <v>3000000118 Тер. Упр. по теплоснабжению в  г. Самара</v>
          </cell>
        </row>
        <row r="6702">
          <cell r="I6702" t="str">
            <v>3000000119 Тер. Упр. по теплоснаб. в  г. Тольятти</v>
          </cell>
        </row>
        <row r="6703">
          <cell r="I6703" t="str">
            <v>3000000120 Тер.Упр. по теплоснаб. г. Новокуйбышевск</v>
          </cell>
        </row>
        <row r="6704">
          <cell r="I6704" t="str">
            <v>3000000121 ТУ по ТС</v>
          </cell>
        </row>
        <row r="6705">
          <cell r="I6705" t="str">
            <v>3000000122 Ульяновская ТЭЦ-2</v>
          </cell>
        </row>
        <row r="6706">
          <cell r="I6706" t="str">
            <v>3000000123 Ульяновская ТЭЦ-1</v>
          </cell>
        </row>
        <row r="6707">
          <cell r="I6707" t="str">
            <v>3000000124 Централизованные платежи УлФ ТГК-7</v>
          </cell>
        </row>
        <row r="6708">
          <cell r="I6708" t="str">
            <v>3000000125 Орская ТЭЦ-1</v>
          </cell>
        </row>
        <row r="6709">
          <cell r="I6709" t="str">
            <v>3000000126 Сакмарская ТЭЦ</v>
          </cell>
        </row>
        <row r="6710">
          <cell r="I6710" t="str">
            <v>3000000127 Каргалинская ТЭЦ</v>
          </cell>
        </row>
        <row r="6711">
          <cell r="I6711" t="str">
            <v>3000000128 Оренбургские тепловые сети</v>
          </cell>
        </row>
        <row r="6712">
          <cell r="I6712" t="str">
            <v>3000000129 Централизованные платежи ОрТГК</v>
          </cell>
        </row>
        <row r="6713">
          <cell r="I6713" t="str">
            <v>5300000001 СарапульскаяТЭЦ Замена диспетч.коммутат.</v>
          </cell>
        </row>
        <row r="6714">
          <cell r="I6714" t="str">
            <v>5300000002 Ижевская ТЭЦ-2 Внедрение СОРМ телеф.сети</v>
          </cell>
        </row>
        <row r="6715">
          <cell r="I6715" t="str">
            <v>5300000003 Исправление крена дымовой трубы</v>
          </cell>
        </row>
        <row r="6716">
          <cell r="I6716" t="str">
            <v>5900000000 Прочие КФ ПИП (ТГК-5)</v>
          </cell>
        </row>
        <row r="6717">
          <cell r="I6717" t="str">
            <v>5910000000 Прочие ПИП  Ижевский филиал</v>
          </cell>
        </row>
        <row r="6718">
          <cell r="I6718" t="str">
            <v>6000006019 Центр сбора технол.информации</v>
          </cell>
        </row>
        <row r="6719">
          <cell r="I6719" t="str">
            <v>6600000001 Рек.схемы питания АСУ ТП</v>
          </cell>
        </row>
        <row r="6720">
          <cell r="I6720" t="str">
            <v>6900000000 Прочие ПИП</v>
          </cell>
        </row>
        <row r="6721">
          <cell r="I6721" t="str">
            <v>6910000000 Прочие ПИП 6910</v>
          </cell>
        </row>
        <row r="6722">
          <cell r="I6722" t="str">
            <v>7000000001 Тех. пер. НК ТЭЦ – 1 с ГТУ (ПК – 1)»</v>
          </cell>
        </row>
        <row r="6723">
          <cell r="I6723" t="str">
            <v>7000000002 Тех. пер. НК ТЭЦ – 1 с ГТУ (ПК – 2)»</v>
          </cell>
        </row>
        <row r="6724">
          <cell r="I6724" t="str">
            <v>7000000003 Тех. пер. НК ТЭЦ – 1 с ГТУ (ПК – 3)»</v>
          </cell>
        </row>
        <row r="6725">
          <cell r="I6725" t="str">
            <v>7000000004 Сызранская ТЭЦ Строительство ПГУ-ТЭЦ-200</v>
          </cell>
        </row>
        <row r="6726">
          <cell r="I6726" t="str">
            <v>7000000005 ПрочРасхНеИнвХарактТех.Пер.НК ТЭЦ-1с ГТУ</v>
          </cell>
        </row>
        <row r="6727">
          <cell r="I6727" t="str">
            <v>7000000006 "Тех.пер. т/трассы от ТК-28с до НС №4"</v>
          </cell>
        </row>
        <row r="6728">
          <cell r="I6728" t="str">
            <v>7000000007 Техническое перевооружение ТА-6 НК ТЭЦ-1</v>
          </cell>
        </row>
        <row r="6729">
          <cell r="I6729" t="str">
            <v>7000000008 Инвестиционные проекты Сызранской ТЭЦ ТГ</v>
          </cell>
        </row>
        <row r="6730">
          <cell r="I6730" t="str">
            <v>7000000009 Реконструкция тепломагистрали по ул.Солн</v>
          </cell>
        </row>
        <row r="6731">
          <cell r="I6731" t="str">
            <v>7000000010 Вынос теплосети из проходного тоннеля 1-</v>
          </cell>
        </row>
        <row r="6732">
          <cell r="I6732" t="str">
            <v>7000000011 Реконструкция тепломагистрали по пр.К.Ма</v>
          </cell>
        </row>
        <row r="6733">
          <cell r="I6733" t="str">
            <v>7000000012 Реконструкция теплотрассы по ул. Гастелл</v>
          </cell>
        </row>
        <row r="6734">
          <cell r="I6734" t="str">
            <v>951110101 Реконстр Кировск ТЭЦ-1 с примененим ПГУ</v>
          </cell>
        </row>
        <row r="6735">
          <cell r="I6735" t="str">
            <v>951130101 Реконструкция Кировской ТЭЦ-3</v>
          </cell>
        </row>
        <row r="6736">
          <cell r="I6736" t="str">
            <v>953110101 Реконструкция Ижевской ТЭЦ-1</v>
          </cell>
        </row>
        <row r="6737">
          <cell r="I6737" t="str">
            <v>953130101 Реконстр Сарапульск ТЭЦ с примен ПГУ</v>
          </cell>
        </row>
        <row r="6738">
          <cell r="I6738" t="str">
            <v>9900000000 Прочие ПИП (ТГК-9)</v>
          </cell>
        </row>
        <row r="6739">
          <cell r="I6739" t="str">
            <v>9910000000 Прочие ПИП Екатеринбургский филиал</v>
          </cell>
        </row>
        <row r="6740">
          <cell r="I6740" t="str">
            <v>9920000000 Прочие ПИП  Академический филиал</v>
          </cell>
        </row>
        <row r="6741">
          <cell r="I6741" t="str">
            <v>D000000000 Инвестиционная деятельность УК ЭСС</v>
          </cell>
        </row>
        <row r="6742">
          <cell r="I6742" t="str">
            <v>D007000001 ПГУ СТЭЦ</v>
          </cell>
        </row>
        <row r="6743">
          <cell r="I6743" t="str">
            <v>D007000002 ГТУ РКТЭЦ1</v>
          </cell>
        </row>
        <row r="6744">
          <cell r="I6744" t="str">
            <v>EXCHANGE Курсовая разница</v>
          </cell>
        </row>
        <row r="6745">
          <cell r="I6745" t="str">
            <v>T021000001 Юнис дополнительные площади</v>
          </cell>
        </row>
        <row r="6746">
          <cell r="I6746" t="str">
            <v>TRADING_CF_MOVE Корректировки по Трейдингу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1">
          <cell r="E1" t="str">
            <v>10-01-0031</v>
          </cell>
        </row>
        <row r="2">
          <cell r="E2" t="str">
            <v>AO010906   Прочего имущества</v>
          </cell>
        </row>
        <row r="3">
          <cell r="E3" t="str">
            <v>BF06   Транзитные выбытия</v>
          </cell>
        </row>
        <row r="4">
          <cell r="E4" t="str">
            <v>BO210605   прочие банковские комиссии</v>
          </cell>
        </row>
        <row r="5">
          <cell r="E5" t="str">
            <v>BO210801   Возврат ошибочно полученных сумм</v>
          </cell>
        </row>
        <row r="6">
          <cell r="E6" t="str">
            <v>BO180302   Внутрикорпоративные мероприятия</v>
          </cell>
        </row>
        <row r="7">
          <cell r="E7" t="str">
            <v>BO180402   Дизайнерские работы, видео- и фотосъемка, сувенирная продукц</v>
          </cell>
        </row>
        <row r="8">
          <cell r="E8" t="str">
            <v>BO180405   Подписка на СМИ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льтр"/>
      <sheetName val="БДР"/>
      <sheetName val="Справочники"/>
      <sheetName val="Настройки"/>
      <sheetName val="sem4"/>
      <sheetName val="zhierlst"/>
      <sheetName val="Статья ДР (ФБ)"/>
      <sheetName val="Привязки статей"/>
      <sheetName val="Статья - Тип ДР"/>
      <sheetName val="sem2"/>
      <sheetName val="sem1"/>
      <sheetName val="sem3"/>
      <sheetName val="zcfo_o"/>
      <sheetName val="zcfo_f"/>
      <sheetName val="zsem_gr"/>
      <sheetName val="Статья ДР (ФБ) (ZSEM_GR_HIER_3"/>
    </sheetNames>
    <sheetDataSet>
      <sheetData sheetId="0"/>
      <sheetData sheetId="1"/>
      <sheetData sheetId="2">
        <row r="1">
          <cell r="D1" t="str">
            <v>Иерархия Орг. ЦФО</v>
          </cell>
          <cell r="E1" t="str">
            <v>Иерархия ФЦФО</v>
          </cell>
          <cell r="F1" t="str">
            <v>Год</v>
          </cell>
          <cell r="G1" t="str">
            <v>Тип значения</v>
          </cell>
          <cell r="H1" t="str">
            <v>Версия</v>
          </cell>
        </row>
        <row r="2">
          <cell r="F2">
            <v>2011</v>
          </cell>
          <cell r="G2" t="str">
            <v>1 Годовой план. 0 Итерация бюджета</v>
          </cell>
          <cell r="H2" t="str">
            <v>0 Рабочая версия</v>
          </cell>
        </row>
        <row r="3">
          <cell r="F3">
            <v>2012</v>
          </cell>
          <cell r="G3" t="str">
            <v>2 Годовой план.I Итерация бюджета</v>
          </cell>
          <cell r="H3" t="str">
            <v>1 Версия 1</v>
          </cell>
        </row>
        <row r="4">
          <cell r="F4">
            <v>2013</v>
          </cell>
          <cell r="G4" t="str">
            <v>3 Годовой план.II Итерация бюджета</v>
          </cell>
          <cell r="H4" t="str">
            <v>2 Версия 2</v>
          </cell>
        </row>
        <row r="5">
          <cell r="F5">
            <v>2014</v>
          </cell>
          <cell r="G5" t="str">
            <v>4 Прогноз 12 месяцев. 04 февраля</v>
          </cell>
          <cell r="H5" t="str">
            <v>3 Версия 3</v>
          </cell>
        </row>
        <row r="6">
          <cell r="F6">
            <v>2015</v>
          </cell>
          <cell r="G6" t="str">
            <v>5 Факт 1 + Прогноз 2-12. 04 марта</v>
          </cell>
          <cell r="H6" t="str">
            <v>4 Версия 4</v>
          </cell>
        </row>
        <row r="7">
          <cell r="F7">
            <v>2016</v>
          </cell>
          <cell r="G7" t="str">
            <v>6 Факт 2 + Прогноз 3-12. 04 апреля</v>
          </cell>
          <cell r="H7" t="str">
            <v>5 Версия 5</v>
          </cell>
        </row>
        <row r="8">
          <cell r="F8">
            <v>2017</v>
          </cell>
          <cell r="G8" t="str">
            <v>7 Факт 3 + Прогноз 4-12. 04 мая</v>
          </cell>
          <cell r="H8">
            <v>0</v>
          </cell>
        </row>
        <row r="9">
          <cell r="G9" t="str">
            <v>8 Факт 4 + Прогноз 5-12. 04 июня</v>
          </cell>
          <cell r="H9">
            <v>0</v>
          </cell>
        </row>
        <row r="10">
          <cell r="G10" t="str">
            <v>9 Факт 5 + Прогноз 6-12. 04 июля</v>
          </cell>
          <cell r="H10">
            <v>0</v>
          </cell>
        </row>
        <row r="11">
          <cell r="G11" t="str">
            <v>10 Факт 6 + Прогноз 7-12. 04 августа</v>
          </cell>
          <cell r="H11">
            <v>0</v>
          </cell>
        </row>
        <row r="12">
          <cell r="G12" t="str">
            <v>11 Факт 7 + Прогноз 8-12. 04 сентября</v>
          </cell>
          <cell r="H12">
            <v>0</v>
          </cell>
        </row>
        <row r="13">
          <cell r="G13" t="str">
            <v>12 Факт 8 + Прогноз 9-12. 04 октября</v>
          </cell>
          <cell r="H13">
            <v>0</v>
          </cell>
        </row>
        <row r="14">
          <cell r="G14" t="str">
            <v>13 Факт 9 + Прогноз 10-12. 04 ноября</v>
          </cell>
          <cell r="H14">
            <v>0</v>
          </cell>
        </row>
        <row r="15">
          <cell r="G15" t="str">
            <v>14 Факт 10 + Прогноз 11-12. 04 декабря</v>
          </cell>
          <cell r="H15">
            <v>0</v>
          </cell>
        </row>
        <row r="16">
          <cell r="G16" t="str">
            <v>15 Факт 11 + Прогноз 12</v>
          </cell>
          <cell r="H16">
            <v>0</v>
          </cell>
        </row>
        <row r="17">
          <cell r="G17" t="str">
            <v>16 Факт 12</v>
          </cell>
          <cell r="H17">
            <v>0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0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0</v>
          </cell>
        </row>
        <row r="57">
          <cell r="G57">
            <v>0</v>
          </cell>
        </row>
        <row r="58">
          <cell r="G58">
            <v>0</v>
          </cell>
        </row>
        <row r="59">
          <cell r="G59">
            <v>0</v>
          </cell>
        </row>
        <row r="60">
          <cell r="G60">
            <v>0</v>
          </cell>
        </row>
        <row r="61">
          <cell r="G61">
            <v>0</v>
          </cell>
        </row>
        <row r="62">
          <cell r="G62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6">
          <cell r="G76">
            <v>0</v>
          </cell>
        </row>
        <row r="77">
          <cell r="G77">
            <v>0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2">
          <cell r="G92">
            <v>0</v>
          </cell>
        </row>
        <row r="93">
          <cell r="G93">
            <v>0</v>
          </cell>
        </row>
        <row r="94">
          <cell r="G94">
            <v>0</v>
          </cell>
        </row>
        <row r="95">
          <cell r="G95">
            <v>0</v>
          </cell>
        </row>
        <row r="96">
          <cell r="G96">
            <v>0</v>
          </cell>
        </row>
        <row r="97">
          <cell r="G97">
            <v>0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7">
          <cell r="G117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0">
          <cell r="G140">
            <v>0</v>
          </cell>
        </row>
        <row r="141">
          <cell r="G141">
            <v>0</v>
          </cell>
        </row>
        <row r="142">
          <cell r="G142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46">
          <cell r="G146">
            <v>0</v>
          </cell>
        </row>
        <row r="147">
          <cell r="G147">
            <v>0</v>
          </cell>
        </row>
        <row r="148">
          <cell r="G148">
            <v>0</v>
          </cell>
        </row>
        <row r="149">
          <cell r="G149">
            <v>0</v>
          </cell>
        </row>
        <row r="150">
          <cell r="G150">
            <v>0</v>
          </cell>
        </row>
        <row r="151">
          <cell r="G151">
            <v>0</v>
          </cell>
        </row>
        <row r="152">
          <cell r="G152">
            <v>0</v>
          </cell>
        </row>
        <row r="153">
          <cell r="G153">
            <v>0</v>
          </cell>
        </row>
        <row r="154">
          <cell r="G154">
            <v>0</v>
          </cell>
        </row>
        <row r="155">
          <cell r="G155">
            <v>0</v>
          </cell>
        </row>
        <row r="156">
          <cell r="G156">
            <v>0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0</v>
          </cell>
        </row>
        <row r="161">
          <cell r="G161">
            <v>0</v>
          </cell>
        </row>
        <row r="162">
          <cell r="G162">
            <v>0</v>
          </cell>
        </row>
        <row r="163">
          <cell r="G163">
            <v>0</v>
          </cell>
        </row>
        <row r="164">
          <cell r="G164">
            <v>0</v>
          </cell>
        </row>
        <row r="165">
          <cell r="G165">
            <v>0</v>
          </cell>
        </row>
        <row r="166">
          <cell r="G166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3">
          <cell r="G173">
            <v>0</v>
          </cell>
        </row>
        <row r="174">
          <cell r="G174">
            <v>0</v>
          </cell>
        </row>
        <row r="175">
          <cell r="G175">
            <v>0</v>
          </cell>
        </row>
        <row r="176">
          <cell r="G176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1">
          <cell r="G181">
            <v>0</v>
          </cell>
        </row>
        <row r="182">
          <cell r="G182">
            <v>0</v>
          </cell>
        </row>
        <row r="183">
          <cell r="G183">
            <v>0</v>
          </cell>
        </row>
        <row r="184">
          <cell r="G184">
            <v>0</v>
          </cell>
        </row>
        <row r="185">
          <cell r="G185">
            <v>0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89">
          <cell r="G189">
            <v>0</v>
          </cell>
        </row>
        <row r="190">
          <cell r="G190">
            <v>0</v>
          </cell>
        </row>
        <row r="191">
          <cell r="G191">
            <v>0</v>
          </cell>
        </row>
        <row r="192">
          <cell r="G192">
            <v>0</v>
          </cell>
        </row>
        <row r="193">
          <cell r="G193">
            <v>0</v>
          </cell>
        </row>
        <row r="194">
          <cell r="G194">
            <v>0</v>
          </cell>
        </row>
        <row r="195">
          <cell r="G195">
            <v>0</v>
          </cell>
        </row>
        <row r="196">
          <cell r="G196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3">
          <cell r="G213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8">
          <cell r="G218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5">
          <cell r="G225">
            <v>0</v>
          </cell>
        </row>
        <row r="226">
          <cell r="G226">
            <v>0</v>
          </cell>
        </row>
        <row r="227">
          <cell r="G227">
            <v>0</v>
          </cell>
        </row>
        <row r="228">
          <cell r="G228">
            <v>0</v>
          </cell>
        </row>
        <row r="229">
          <cell r="G229">
            <v>0</v>
          </cell>
        </row>
        <row r="230">
          <cell r="G230">
            <v>0</v>
          </cell>
        </row>
        <row r="231">
          <cell r="G231">
            <v>0</v>
          </cell>
        </row>
        <row r="232">
          <cell r="G232">
            <v>0</v>
          </cell>
        </row>
        <row r="233">
          <cell r="G233">
            <v>0</v>
          </cell>
        </row>
        <row r="234">
          <cell r="G234">
            <v>0</v>
          </cell>
        </row>
        <row r="235">
          <cell r="G235">
            <v>0</v>
          </cell>
        </row>
        <row r="236">
          <cell r="G236">
            <v>0</v>
          </cell>
        </row>
        <row r="237">
          <cell r="G237">
            <v>0</v>
          </cell>
        </row>
        <row r="238">
          <cell r="G238">
            <v>0</v>
          </cell>
        </row>
        <row r="239">
          <cell r="G239">
            <v>0</v>
          </cell>
        </row>
        <row r="240">
          <cell r="G240">
            <v>0</v>
          </cell>
        </row>
        <row r="241">
          <cell r="G241">
            <v>0</v>
          </cell>
        </row>
        <row r="242">
          <cell r="G242">
            <v>0</v>
          </cell>
        </row>
        <row r="243">
          <cell r="G243">
            <v>0</v>
          </cell>
        </row>
        <row r="244">
          <cell r="G244">
            <v>0</v>
          </cell>
        </row>
        <row r="245">
          <cell r="G245">
            <v>0</v>
          </cell>
        </row>
        <row r="246">
          <cell r="G246">
            <v>0</v>
          </cell>
        </row>
        <row r="247">
          <cell r="G247">
            <v>0</v>
          </cell>
        </row>
        <row r="248">
          <cell r="G248">
            <v>0</v>
          </cell>
        </row>
        <row r="249">
          <cell r="G249">
            <v>0</v>
          </cell>
        </row>
        <row r="250">
          <cell r="G250">
            <v>0</v>
          </cell>
        </row>
        <row r="251">
          <cell r="G251">
            <v>0</v>
          </cell>
        </row>
        <row r="252">
          <cell r="G252">
            <v>0</v>
          </cell>
        </row>
        <row r="253">
          <cell r="G253">
            <v>0</v>
          </cell>
        </row>
        <row r="254">
          <cell r="G254">
            <v>0</v>
          </cell>
        </row>
        <row r="255">
          <cell r="G255">
            <v>0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0</v>
          </cell>
        </row>
        <row r="260">
          <cell r="G260">
            <v>0</v>
          </cell>
        </row>
        <row r="261">
          <cell r="G261">
            <v>0</v>
          </cell>
        </row>
        <row r="262">
          <cell r="G262">
            <v>0</v>
          </cell>
        </row>
        <row r="263">
          <cell r="G263">
            <v>0</v>
          </cell>
        </row>
        <row r="264">
          <cell r="G264">
            <v>0</v>
          </cell>
        </row>
        <row r="265">
          <cell r="G265">
            <v>0</v>
          </cell>
        </row>
        <row r="266">
          <cell r="G266">
            <v>0</v>
          </cell>
        </row>
        <row r="267">
          <cell r="G267">
            <v>0</v>
          </cell>
        </row>
        <row r="268">
          <cell r="G268">
            <v>0</v>
          </cell>
        </row>
        <row r="269">
          <cell r="G269">
            <v>0</v>
          </cell>
        </row>
        <row r="270">
          <cell r="G270">
            <v>0</v>
          </cell>
        </row>
        <row r="271">
          <cell r="G271">
            <v>0</v>
          </cell>
        </row>
        <row r="272">
          <cell r="G272">
            <v>0</v>
          </cell>
        </row>
        <row r="273">
          <cell r="G273">
            <v>0</v>
          </cell>
        </row>
        <row r="274">
          <cell r="G274">
            <v>0</v>
          </cell>
        </row>
        <row r="275">
          <cell r="G275">
            <v>0</v>
          </cell>
        </row>
        <row r="276">
          <cell r="G276">
            <v>0</v>
          </cell>
        </row>
        <row r="277">
          <cell r="G277">
            <v>0</v>
          </cell>
        </row>
        <row r="278">
          <cell r="G278">
            <v>0</v>
          </cell>
        </row>
        <row r="279">
          <cell r="G279">
            <v>0</v>
          </cell>
        </row>
        <row r="280">
          <cell r="G280">
            <v>0</v>
          </cell>
        </row>
        <row r="281">
          <cell r="G281">
            <v>0</v>
          </cell>
        </row>
        <row r="282">
          <cell r="G282">
            <v>0</v>
          </cell>
        </row>
        <row r="283">
          <cell r="G283">
            <v>0</v>
          </cell>
        </row>
        <row r="284">
          <cell r="G284">
            <v>0</v>
          </cell>
        </row>
        <row r="285">
          <cell r="G285">
            <v>0</v>
          </cell>
        </row>
        <row r="286">
          <cell r="G286">
            <v>0</v>
          </cell>
        </row>
        <row r="287">
          <cell r="G287">
            <v>0</v>
          </cell>
        </row>
        <row r="288">
          <cell r="G288">
            <v>0</v>
          </cell>
        </row>
        <row r="289">
          <cell r="G289">
            <v>0</v>
          </cell>
        </row>
        <row r="290">
          <cell r="G290">
            <v>0</v>
          </cell>
        </row>
        <row r="291">
          <cell r="G291">
            <v>0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2">
          <cell r="G302">
            <v>0</v>
          </cell>
        </row>
        <row r="303">
          <cell r="G303">
            <v>0</v>
          </cell>
        </row>
        <row r="304">
          <cell r="G304">
            <v>0</v>
          </cell>
        </row>
        <row r="305">
          <cell r="G305">
            <v>0</v>
          </cell>
        </row>
        <row r="306">
          <cell r="G306">
            <v>0</v>
          </cell>
        </row>
        <row r="307">
          <cell r="G307">
            <v>0</v>
          </cell>
        </row>
        <row r="308">
          <cell r="G308">
            <v>0</v>
          </cell>
        </row>
        <row r="309">
          <cell r="G309">
            <v>0</v>
          </cell>
        </row>
        <row r="310">
          <cell r="G310">
            <v>0</v>
          </cell>
        </row>
        <row r="311">
          <cell r="G311">
            <v>0</v>
          </cell>
        </row>
        <row r="312">
          <cell r="G312">
            <v>0</v>
          </cell>
        </row>
        <row r="313">
          <cell r="G313">
            <v>0</v>
          </cell>
        </row>
        <row r="314">
          <cell r="G314">
            <v>0</v>
          </cell>
        </row>
        <row r="315">
          <cell r="G315">
            <v>0</v>
          </cell>
        </row>
        <row r="316">
          <cell r="G316">
            <v>0</v>
          </cell>
        </row>
        <row r="317">
          <cell r="G317">
            <v>0</v>
          </cell>
        </row>
        <row r="318">
          <cell r="G318">
            <v>0</v>
          </cell>
        </row>
        <row r="319">
          <cell r="G319">
            <v>0</v>
          </cell>
        </row>
        <row r="320">
          <cell r="G320">
            <v>0</v>
          </cell>
        </row>
        <row r="321">
          <cell r="G321">
            <v>0</v>
          </cell>
        </row>
        <row r="322">
          <cell r="G322">
            <v>0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0</v>
          </cell>
        </row>
        <row r="330">
          <cell r="G330">
            <v>0</v>
          </cell>
        </row>
        <row r="331">
          <cell r="G331">
            <v>0</v>
          </cell>
        </row>
        <row r="332">
          <cell r="G332">
            <v>0</v>
          </cell>
        </row>
        <row r="333">
          <cell r="G333">
            <v>0</v>
          </cell>
        </row>
        <row r="334">
          <cell r="G334">
            <v>0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38">
          <cell r="G338">
            <v>0</v>
          </cell>
        </row>
        <row r="339">
          <cell r="G339">
            <v>0</v>
          </cell>
        </row>
        <row r="340">
          <cell r="G340">
            <v>0</v>
          </cell>
        </row>
        <row r="341">
          <cell r="G341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0</v>
          </cell>
        </row>
        <row r="347">
          <cell r="G347">
            <v>0</v>
          </cell>
        </row>
        <row r="348">
          <cell r="G348">
            <v>0</v>
          </cell>
        </row>
        <row r="349">
          <cell r="G349">
            <v>0</v>
          </cell>
        </row>
        <row r="350">
          <cell r="G350">
            <v>0</v>
          </cell>
        </row>
        <row r="351">
          <cell r="G351">
            <v>0</v>
          </cell>
        </row>
        <row r="352">
          <cell r="G352">
            <v>0</v>
          </cell>
        </row>
        <row r="353">
          <cell r="G353">
            <v>0</v>
          </cell>
        </row>
        <row r="354">
          <cell r="G354">
            <v>0</v>
          </cell>
        </row>
        <row r="355">
          <cell r="G355">
            <v>0</v>
          </cell>
        </row>
        <row r="356">
          <cell r="G356">
            <v>0</v>
          </cell>
        </row>
        <row r="357">
          <cell r="G357">
            <v>0</v>
          </cell>
        </row>
        <row r="358">
          <cell r="G358">
            <v>0</v>
          </cell>
        </row>
        <row r="359">
          <cell r="G359">
            <v>0</v>
          </cell>
        </row>
        <row r="360">
          <cell r="G360">
            <v>0</v>
          </cell>
        </row>
        <row r="361">
          <cell r="G361">
            <v>0</v>
          </cell>
        </row>
        <row r="362">
          <cell r="G362">
            <v>0</v>
          </cell>
        </row>
        <row r="363">
          <cell r="G363">
            <v>0</v>
          </cell>
        </row>
        <row r="364">
          <cell r="G364">
            <v>0</v>
          </cell>
        </row>
        <row r="365">
          <cell r="G365">
            <v>0</v>
          </cell>
        </row>
        <row r="366">
          <cell r="G366">
            <v>0</v>
          </cell>
        </row>
        <row r="367">
          <cell r="G367">
            <v>0</v>
          </cell>
        </row>
        <row r="368">
          <cell r="G368">
            <v>0</v>
          </cell>
        </row>
        <row r="369">
          <cell r="G369">
            <v>0</v>
          </cell>
        </row>
        <row r="370">
          <cell r="G370">
            <v>0</v>
          </cell>
        </row>
        <row r="371">
          <cell r="G371">
            <v>0</v>
          </cell>
        </row>
        <row r="372">
          <cell r="G372">
            <v>0</v>
          </cell>
        </row>
        <row r="373">
          <cell r="G373">
            <v>0</v>
          </cell>
        </row>
        <row r="374">
          <cell r="G374">
            <v>0</v>
          </cell>
        </row>
        <row r="375">
          <cell r="G375">
            <v>0</v>
          </cell>
        </row>
        <row r="376">
          <cell r="G376">
            <v>0</v>
          </cell>
        </row>
        <row r="377">
          <cell r="G377">
            <v>0</v>
          </cell>
        </row>
        <row r="378">
          <cell r="G378">
            <v>0</v>
          </cell>
        </row>
        <row r="379">
          <cell r="G379">
            <v>0</v>
          </cell>
        </row>
        <row r="380">
          <cell r="G380">
            <v>0</v>
          </cell>
        </row>
        <row r="381">
          <cell r="G381">
            <v>0</v>
          </cell>
        </row>
        <row r="382">
          <cell r="G382">
            <v>0</v>
          </cell>
        </row>
        <row r="383">
          <cell r="G383">
            <v>0</v>
          </cell>
        </row>
        <row r="384">
          <cell r="G384">
            <v>0</v>
          </cell>
        </row>
        <row r="385">
          <cell r="G385">
            <v>0</v>
          </cell>
        </row>
        <row r="386">
          <cell r="G386">
            <v>0</v>
          </cell>
        </row>
        <row r="387">
          <cell r="G387">
            <v>0</v>
          </cell>
        </row>
        <row r="388">
          <cell r="G388">
            <v>0</v>
          </cell>
        </row>
        <row r="389">
          <cell r="G389">
            <v>0</v>
          </cell>
        </row>
        <row r="390">
          <cell r="G390">
            <v>0</v>
          </cell>
        </row>
        <row r="391">
          <cell r="G391">
            <v>0</v>
          </cell>
        </row>
        <row r="392">
          <cell r="G392">
            <v>0</v>
          </cell>
        </row>
        <row r="393">
          <cell r="G393">
            <v>0</v>
          </cell>
        </row>
        <row r="394">
          <cell r="G394">
            <v>0</v>
          </cell>
        </row>
        <row r="395">
          <cell r="G395">
            <v>0</v>
          </cell>
        </row>
        <row r="396">
          <cell r="G396">
            <v>0</v>
          </cell>
        </row>
        <row r="397">
          <cell r="G397">
            <v>0</v>
          </cell>
        </row>
        <row r="398">
          <cell r="G398">
            <v>0</v>
          </cell>
        </row>
        <row r="399">
          <cell r="G399">
            <v>0</v>
          </cell>
        </row>
        <row r="400">
          <cell r="G400">
            <v>0</v>
          </cell>
        </row>
        <row r="401">
          <cell r="G401">
            <v>0</v>
          </cell>
        </row>
        <row r="402">
          <cell r="G402">
            <v>0</v>
          </cell>
        </row>
        <row r="403">
          <cell r="G403">
            <v>0</v>
          </cell>
        </row>
        <row r="404">
          <cell r="G404">
            <v>0</v>
          </cell>
        </row>
        <row r="405">
          <cell r="G405">
            <v>0</v>
          </cell>
        </row>
        <row r="406">
          <cell r="G406">
            <v>0</v>
          </cell>
        </row>
        <row r="407">
          <cell r="G407">
            <v>0</v>
          </cell>
        </row>
        <row r="408">
          <cell r="G408">
            <v>0</v>
          </cell>
        </row>
        <row r="409">
          <cell r="G409">
            <v>0</v>
          </cell>
        </row>
        <row r="410">
          <cell r="G410">
            <v>0</v>
          </cell>
        </row>
        <row r="411">
          <cell r="G411">
            <v>0</v>
          </cell>
        </row>
        <row r="412">
          <cell r="G412">
            <v>0</v>
          </cell>
        </row>
        <row r="413">
          <cell r="G413">
            <v>0</v>
          </cell>
        </row>
        <row r="414">
          <cell r="G414">
            <v>0</v>
          </cell>
        </row>
        <row r="415">
          <cell r="G415">
            <v>0</v>
          </cell>
        </row>
        <row r="416">
          <cell r="G416">
            <v>0</v>
          </cell>
        </row>
        <row r="417">
          <cell r="G417">
            <v>0</v>
          </cell>
        </row>
        <row r="418">
          <cell r="G418">
            <v>0</v>
          </cell>
        </row>
        <row r="419">
          <cell r="G419">
            <v>0</v>
          </cell>
        </row>
        <row r="420">
          <cell r="G420">
            <v>0</v>
          </cell>
        </row>
        <row r="421">
          <cell r="G421">
            <v>0</v>
          </cell>
        </row>
        <row r="422">
          <cell r="G422">
            <v>0</v>
          </cell>
        </row>
        <row r="423">
          <cell r="G423">
            <v>0</v>
          </cell>
        </row>
        <row r="424">
          <cell r="G424">
            <v>0</v>
          </cell>
        </row>
        <row r="425">
          <cell r="G425">
            <v>0</v>
          </cell>
        </row>
        <row r="426">
          <cell r="G426">
            <v>0</v>
          </cell>
        </row>
        <row r="427">
          <cell r="G427">
            <v>0</v>
          </cell>
        </row>
        <row r="428">
          <cell r="G428">
            <v>0</v>
          </cell>
        </row>
        <row r="429">
          <cell r="G429">
            <v>0</v>
          </cell>
        </row>
        <row r="430">
          <cell r="G430">
            <v>0</v>
          </cell>
        </row>
        <row r="431">
          <cell r="G431">
            <v>0</v>
          </cell>
        </row>
        <row r="432">
          <cell r="G432">
            <v>0</v>
          </cell>
        </row>
        <row r="433">
          <cell r="G433">
            <v>0</v>
          </cell>
        </row>
        <row r="434">
          <cell r="G434">
            <v>0</v>
          </cell>
        </row>
        <row r="435">
          <cell r="G435">
            <v>0</v>
          </cell>
        </row>
        <row r="436">
          <cell r="G436">
            <v>0</v>
          </cell>
        </row>
        <row r="437">
          <cell r="G437">
            <v>0</v>
          </cell>
        </row>
        <row r="438">
          <cell r="G438">
            <v>0</v>
          </cell>
        </row>
        <row r="439">
          <cell r="G439">
            <v>0</v>
          </cell>
        </row>
        <row r="440">
          <cell r="G440">
            <v>0</v>
          </cell>
        </row>
        <row r="441">
          <cell r="G441">
            <v>0</v>
          </cell>
        </row>
        <row r="442">
          <cell r="G442">
            <v>0</v>
          </cell>
        </row>
        <row r="443">
          <cell r="G443">
            <v>0</v>
          </cell>
        </row>
        <row r="444">
          <cell r="G444">
            <v>0</v>
          </cell>
        </row>
        <row r="445">
          <cell r="G445">
            <v>0</v>
          </cell>
        </row>
        <row r="446">
          <cell r="G446">
            <v>0</v>
          </cell>
        </row>
        <row r="447">
          <cell r="G447">
            <v>0</v>
          </cell>
        </row>
        <row r="448">
          <cell r="G448">
            <v>0</v>
          </cell>
        </row>
        <row r="449">
          <cell r="G449">
            <v>0</v>
          </cell>
        </row>
        <row r="450">
          <cell r="G450">
            <v>0</v>
          </cell>
        </row>
        <row r="451">
          <cell r="G451">
            <v>0</v>
          </cell>
        </row>
        <row r="452">
          <cell r="G452">
            <v>0</v>
          </cell>
        </row>
        <row r="453">
          <cell r="G453">
            <v>0</v>
          </cell>
        </row>
        <row r="454">
          <cell r="G454">
            <v>0</v>
          </cell>
        </row>
        <row r="455">
          <cell r="G455">
            <v>0</v>
          </cell>
        </row>
        <row r="456">
          <cell r="G456">
            <v>0</v>
          </cell>
        </row>
        <row r="457">
          <cell r="G457">
            <v>0</v>
          </cell>
        </row>
        <row r="458">
          <cell r="G458">
            <v>0</v>
          </cell>
        </row>
        <row r="459">
          <cell r="G459">
            <v>0</v>
          </cell>
        </row>
        <row r="460">
          <cell r="G460">
            <v>0</v>
          </cell>
        </row>
        <row r="461">
          <cell r="G461">
            <v>0</v>
          </cell>
        </row>
        <row r="462">
          <cell r="G462">
            <v>0</v>
          </cell>
        </row>
        <row r="463">
          <cell r="G463">
            <v>0</v>
          </cell>
        </row>
        <row r="464">
          <cell r="G464">
            <v>0</v>
          </cell>
        </row>
        <row r="465">
          <cell r="G465">
            <v>0</v>
          </cell>
        </row>
        <row r="466">
          <cell r="G466">
            <v>0</v>
          </cell>
        </row>
        <row r="467">
          <cell r="G467">
            <v>0</v>
          </cell>
        </row>
        <row r="468">
          <cell r="G468">
            <v>0</v>
          </cell>
        </row>
        <row r="469">
          <cell r="G469">
            <v>0</v>
          </cell>
        </row>
        <row r="470">
          <cell r="G470">
            <v>0</v>
          </cell>
        </row>
        <row r="471">
          <cell r="G471">
            <v>0</v>
          </cell>
        </row>
        <row r="472">
          <cell r="G472">
            <v>0</v>
          </cell>
        </row>
        <row r="473">
          <cell r="G473">
            <v>0</v>
          </cell>
        </row>
        <row r="474">
          <cell r="G474">
            <v>0</v>
          </cell>
        </row>
        <row r="475">
          <cell r="G475">
            <v>0</v>
          </cell>
        </row>
        <row r="476">
          <cell r="G476">
            <v>0</v>
          </cell>
        </row>
        <row r="477">
          <cell r="G477">
            <v>0</v>
          </cell>
        </row>
        <row r="478">
          <cell r="G478">
            <v>0</v>
          </cell>
        </row>
        <row r="479">
          <cell r="G479">
            <v>0</v>
          </cell>
        </row>
        <row r="480">
          <cell r="G480">
            <v>0</v>
          </cell>
        </row>
        <row r="481">
          <cell r="G481">
            <v>0</v>
          </cell>
        </row>
        <row r="482">
          <cell r="G482">
            <v>0</v>
          </cell>
        </row>
        <row r="483">
          <cell r="G483">
            <v>0</v>
          </cell>
        </row>
        <row r="484">
          <cell r="G484">
            <v>0</v>
          </cell>
        </row>
        <row r="485">
          <cell r="G485">
            <v>0</v>
          </cell>
        </row>
        <row r="486">
          <cell r="G486">
            <v>0</v>
          </cell>
        </row>
        <row r="487">
          <cell r="G487">
            <v>0</v>
          </cell>
        </row>
        <row r="488">
          <cell r="G488">
            <v>0</v>
          </cell>
        </row>
        <row r="489">
          <cell r="G489">
            <v>0</v>
          </cell>
        </row>
        <row r="490">
          <cell r="G490">
            <v>0</v>
          </cell>
        </row>
        <row r="491">
          <cell r="G491">
            <v>0</v>
          </cell>
        </row>
        <row r="492">
          <cell r="G492">
            <v>0</v>
          </cell>
        </row>
        <row r="493">
          <cell r="G493">
            <v>0</v>
          </cell>
        </row>
        <row r="494">
          <cell r="G494">
            <v>0</v>
          </cell>
        </row>
        <row r="495">
          <cell r="G495">
            <v>0</v>
          </cell>
        </row>
        <row r="496">
          <cell r="G496">
            <v>0</v>
          </cell>
        </row>
        <row r="497">
          <cell r="G497">
            <v>0</v>
          </cell>
        </row>
        <row r="498">
          <cell r="G498">
            <v>0</v>
          </cell>
        </row>
        <row r="499">
          <cell r="G499">
            <v>0</v>
          </cell>
        </row>
        <row r="500">
          <cell r="G500">
            <v>0</v>
          </cell>
        </row>
        <row r="501">
          <cell r="G501">
            <v>0</v>
          </cell>
        </row>
        <row r="502">
          <cell r="G502">
            <v>0</v>
          </cell>
        </row>
        <row r="503">
          <cell r="G503">
            <v>0</v>
          </cell>
        </row>
        <row r="504">
          <cell r="G504">
            <v>0</v>
          </cell>
        </row>
        <row r="505">
          <cell r="G505">
            <v>0</v>
          </cell>
        </row>
        <row r="506">
          <cell r="G506">
            <v>0</v>
          </cell>
        </row>
        <row r="507">
          <cell r="G507">
            <v>0</v>
          </cell>
        </row>
        <row r="508">
          <cell r="G508">
            <v>0</v>
          </cell>
        </row>
        <row r="509">
          <cell r="G509">
            <v>0</v>
          </cell>
        </row>
        <row r="510">
          <cell r="G510">
            <v>0</v>
          </cell>
        </row>
        <row r="511">
          <cell r="G511">
            <v>0</v>
          </cell>
        </row>
        <row r="512">
          <cell r="G512">
            <v>0</v>
          </cell>
        </row>
        <row r="513">
          <cell r="G513">
            <v>0</v>
          </cell>
        </row>
        <row r="514">
          <cell r="G514">
            <v>0</v>
          </cell>
        </row>
        <row r="515">
          <cell r="G515">
            <v>0</v>
          </cell>
        </row>
        <row r="516">
          <cell r="G516">
            <v>0</v>
          </cell>
        </row>
        <row r="517">
          <cell r="G517">
            <v>0</v>
          </cell>
        </row>
        <row r="518">
          <cell r="G518">
            <v>0</v>
          </cell>
        </row>
        <row r="519">
          <cell r="G519">
            <v>0</v>
          </cell>
        </row>
        <row r="520">
          <cell r="G520">
            <v>0</v>
          </cell>
        </row>
        <row r="521">
          <cell r="G521">
            <v>0</v>
          </cell>
        </row>
        <row r="522">
          <cell r="G522">
            <v>0</v>
          </cell>
        </row>
        <row r="523">
          <cell r="G523">
            <v>0</v>
          </cell>
        </row>
        <row r="524">
          <cell r="G524">
            <v>0</v>
          </cell>
        </row>
        <row r="525">
          <cell r="G525">
            <v>0</v>
          </cell>
        </row>
        <row r="526">
          <cell r="G526">
            <v>0</v>
          </cell>
        </row>
        <row r="527">
          <cell r="G527">
            <v>0</v>
          </cell>
        </row>
        <row r="528">
          <cell r="G528">
            <v>0</v>
          </cell>
        </row>
        <row r="529">
          <cell r="G529">
            <v>0</v>
          </cell>
        </row>
        <row r="530">
          <cell r="G530">
            <v>0</v>
          </cell>
        </row>
        <row r="531">
          <cell r="G531">
            <v>0</v>
          </cell>
        </row>
        <row r="532">
          <cell r="G532">
            <v>0</v>
          </cell>
        </row>
        <row r="533">
          <cell r="G533">
            <v>0</v>
          </cell>
        </row>
        <row r="534">
          <cell r="G534">
            <v>0</v>
          </cell>
        </row>
        <row r="535">
          <cell r="G535">
            <v>0</v>
          </cell>
        </row>
        <row r="536">
          <cell r="G536">
            <v>0</v>
          </cell>
        </row>
        <row r="537">
          <cell r="G537">
            <v>0</v>
          </cell>
        </row>
        <row r="538">
          <cell r="G538">
            <v>0</v>
          </cell>
        </row>
        <row r="539">
          <cell r="G539">
            <v>0</v>
          </cell>
        </row>
        <row r="540">
          <cell r="G540">
            <v>0</v>
          </cell>
        </row>
        <row r="541">
          <cell r="G541">
            <v>0</v>
          </cell>
        </row>
        <row r="542">
          <cell r="G542">
            <v>0</v>
          </cell>
        </row>
        <row r="543">
          <cell r="G543">
            <v>0</v>
          </cell>
        </row>
        <row r="544">
          <cell r="G544">
            <v>0</v>
          </cell>
        </row>
        <row r="545">
          <cell r="G545">
            <v>0</v>
          </cell>
        </row>
        <row r="546">
          <cell r="G546">
            <v>0</v>
          </cell>
        </row>
        <row r="547">
          <cell r="G547">
            <v>0</v>
          </cell>
        </row>
        <row r="548">
          <cell r="G548">
            <v>0</v>
          </cell>
        </row>
        <row r="549">
          <cell r="G549">
            <v>0</v>
          </cell>
        </row>
        <row r="550">
          <cell r="G550">
            <v>0</v>
          </cell>
        </row>
        <row r="551">
          <cell r="G551">
            <v>0</v>
          </cell>
        </row>
        <row r="552">
          <cell r="G552">
            <v>0</v>
          </cell>
        </row>
        <row r="553">
          <cell r="G553">
            <v>0</v>
          </cell>
        </row>
        <row r="554">
          <cell r="G554">
            <v>0</v>
          </cell>
        </row>
        <row r="555">
          <cell r="G555">
            <v>0</v>
          </cell>
        </row>
        <row r="556">
          <cell r="G556">
            <v>0</v>
          </cell>
        </row>
        <row r="557">
          <cell r="G557">
            <v>0</v>
          </cell>
        </row>
        <row r="558">
          <cell r="G558">
            <v>0</v>
          </cell>
        </row>
        <row r="559">
          <cell r="G559">
            <v>0</v>
          </cell>
        </row>
        <row r="560">
          <cell r="G560">
            <v>0</v>
          </cell>
        </row>
        <row r="561">
          <cell r="G561">
            <v>0</v>
          </cell>
        </row>
        <row r="562">
          <cell r="G562">
            <v>0</v>
          </cell>
        </row>
        <row r="563">
          <cell r="G563">
            <v>0</v>
          </cell>
        </row>
        <row r="564">
          <cell r="G564">
            <v>0</v>
          </cell>
        </row>
        <row r="565">
          <cell r="G565">
            <v>0</v>
          </cell>
        </row>
        <row r="566">
          <cell r="G566">
            <v>0</v>
          </cell>
        </row>
        <row r="567">
          <cell r="G567">
            <v>0</v>
          </cell>
        </row>
        <row r="568">
          <cell r="G568">
            <v>0</v>
          </cell>
        </row>
        <row r="569">
          <cell r="G569">
            <v>0</v>
          </cell>
        </row>
        <row r="570">
          <cell r="G570">
            <v>0</v>
          </cell>
        </row>
        <row r="571">
          <cell r="G571">
            <v>0</v>
          </cell>
        </row>
        <row r="572">
          <cell r="G572">
            <v>0</v>
          </cell>
        </row>
        <row r="573">
          <cell r="G573">
            <v>0</v>
          </cell>
        </row>
        <row r="574">
          <cell r="G574">
            <v>0</v>
          </cell>
        </row>
        <row r="575">
          <cell r="G575">
            <v>0</v>
          </cell>
        </row>
        <row r="576">
          <cell r="G576">
            <v>0</v>
          </cell>
        </row>
        <row r="577">
          <cell r="G577">
            <v>0</v>
          </cell>
        </row>
        <row r="578">
          <cell r="G578">
            <v>0</v>
          </cell>
        </row>
        <row r="579">
          <cell r="G579">
            <v>0</v>
          </cell>
        </row>
        <row r="580">
          <cell r="G580">
            <v>0</v>
          </cell>
        </row>
        <row r="581">
          <cell r="G581">
            <v>0</v>
          </cell>
        </row>
        <row r="582">
          <cell r="G582">
            <v>0</v>
          </cell>
        </row>
        <row r="583">
          <cell r="G583">
            <v>0</v>
          </cell>
        </row>
        <row r="584">
          <cell r="G584">
            <v>0</v>
          </cell>
        </row>
        <row r="585">
          <cell r="G585">
            <v>0</v>
          </cell>
        </row>
        <row r="586">
          <cell r="G586">
            <v>0</v>
          </cell>
        </row>
        <row r="587">
          <cell r="G587">
            <v>0</v>
          </cell>
        </row>
        <row r="588">
          <cell r="G588">
            <v>0</v>
          </cell>
        </row>
        <row r="589">
          <cell r="G589">
            <v>0</v>
          </cell>
        </row>
        <row r="590">
          <cell r="G590">
            <v>0</v>
          </cell>
        </row>
        <row r="591">
          <cell r="G591">
            <v>0</v>
          </cell>
        </row>
        <row r="592">
          <cell r="G592">
            <v>0</v>
          </cell>
        </row>
        <row r="593">
          <cell r="G593">
            <v>0</v>
          </cell>
        </row>
        <row r="594">
          <cell r="G594">
            <v>0</v>
          </cell>
        </row>
        <row r="595">
          <cell r="G595">
            <v>0</v>
          </cell>
        </row>
        <row r="596">
          <cell r="G596">
            <v>0</v>
          </cell>
        </row>
        <row r="597">
          <cell r="G597">
            <v>0</v>
          </cell>
        </row>
        <row r="598">
          <cell r="G598">
            <v>0</v>
          </cell>
        </row>
        <row r="599">
          <cell r="G599">
            <v>0</v>
          </cell>
        </row>
        <row r="600">
          <cell r="G600">
            <v>0</v>
          </cell>
        </row>
        <row r="601">
          <cell r="G601">
            <v>0</v>
          </cell>
        </row>
        <row r="602">
          <cell r="G602">
            <v>0</v>
          </cell>
        </row>
        <row r="603">
          <cell r="G603">
            <v>0</v>
          </cell>
        </row>
        <row r="604">
          <cell r="G604">
            <v>0</v>
          </cell>
        </row>
        <row r="605">
          <cell r="G605">
            <v>0</v>
          </cell>
        </row>
        <row r="606">
          <cell r="G606">
            <v>0</v>
          </cell>
        </row>
        <row r="607">
          <cell r="G607">
            <v>0</v>
          </cell>
        </row>
        <row r="608">
          <cell r="G608">
            <v>0</v>
          </cell>
        </row>
        <row r="609">
          <cell r="G609">
            <v>0</v>
          </cell>
        </row>
        <row r="610">
          <cell r="G610">
            <v>0</v>
          </cell>
        </row>
        <row r="611">
          <cell r="G611">
            <v>0</v>
          </cell>
        </row>
        <row r="612">
          <cell r="G612">
            <v>0</v>
          </cell>
        </row>
        <row r="613">
          <cell r="G613">
            <v>0</v>
          </cell>
        </row>
        <row r="614">
          <cell r="G614">
            <v>0</v>
          </cell>
        </row>
        <row r="615">
          <cell r="G615">
            <v>0</v>
          </cell>
        </row>
        <row r="616">
          <cell r="G616">
            <v>0</v>
          </cell>
        </row>
        <row r="617">
          <cell r="G617">
            <v>0</v>
          </cell>
        </row>
        <row r="618">
          <cell r="G618">
            <v>0</v>
          </cell>
        </row>
        <row r="619">
          <cell r="G619">
            <v>0</v>
          </cell>
        </row>
        <row r="620">
          <cell r="G620">
            <v>0</v>
          </cell>
        </row>
        <row r="621">
          <cell r="G621">
            <v>0</v>
          </cell>
        </row>
        <row r="622">
          <cell r="G622">
            <v>0</v>
          </cell>
        </row>
        <row r="623">
          <cell r="G623">
            <v>0</v>
          </cell>
        </row>
        <row r="624">
          <cell r="G624">
            <v>0</v>
          </cell>
        </row>
        <row r="625">
          <cell r="G625">
            <v>0</v>
          </cell>
        </row>
        <row r="626">
          <cell r="G626">
            <v>0</v>
          </cell>
        </row>
        <row r="627">
          <cell r="G627">
            <v>0</v>
          </cell>
        </row>
        <row r="628">
          <cell r="G628">
            <v>0</v>
          </cell>
        </row>
        <row r="629">
          <cell r="G629">
            <v>0</v>
          </cell>
        </row>
        <row r="630">
          <cell r="G630">
            <v>0</v>
          </cell>
        </row>
        <row r="631">
          <cell r="G631">
            <v>0</v>
          </cell>
        </row>
        <row r="632">
          <cell r="G632">
            <v>0</v>
          </cell>
        </row>
        <row r="633">
          <cell r="G633">
            <v>0</v>
          </cell>
        </row>
        <row r="634">
          <cell r="G634">
            <v>0</v>
          </cell>
        </row>
        <row r="635">
          <cell r="G635">
            <v>0</v>
          </cell>
        </row>
        <row r="636">
          <cell r="G636">
            <v>0</v>
          </cell>
        </row>
        <row r="637">
          <cell r="G637">
            <v>0</v>
          </cell>
        </row>
        <row r="638">
          <cell r="G638">
            <v>0</v>
          </cell>
        </row>
        <row r="639">
          <cell r="G639">
            <v>0</v>
          </cell>
        </row>
        <row r="640">
          <cell r="G640">
            <v>0</v>
          </cell>
        </row>
        <row r="641">
          <cell r="G641">
            <v>0</v>
          </cell>
        </row>
        <row r="642">
          <cell r="G642">
            <v>0</v>
          </cell>
        </row>
        <row r="643">
          <cell r="G643">
            <v>0</v>
          </cell>
        </row>
        <row r="644">
          <cell r="G644">
            <v>0</v>
          </cell>
        </row>
        <row r="645">
          <cell r="G645">
            <v>0</v>
          </cell>
        </row>
        <row r="646">
          <cell r="G646">
            <v>0</v>
          </cell>
        </row>
        <row r="647">
          <cell r="G647">
            <v>0</v>
          </cell>
        </row>
        <row r="648">
          <cell r="G648">
            <v>0</v>
          </cell>
        </row>
        <row r="649">
          <cell r="G649">
            <v>0</v>
          </cell>
        </row>
        <row r="650">
          <cell r="G650">
            <v>0</v>
          </cell>
        </row>
        <row r="651">
          <cell r="G651">
            <v>0</v>
          </cell>
        </row>
        <row r="652">
          <cell r="G652">
            <v>0</v>
          </cell>
        </row>
        <row r="653">
          <cell r="G653">
            <v>0</v>
          </cell>
        </row>
        <row r="654">
          <cell r="G654">
            <v>0</v>
          </cell>
        </row>
        <row r="655">
          <cell r="G655">
            <v>0</v>
          </cell>
        </row>
        <row r="656">
          <cell r="G656">
            <v>0</v>
          </cell>
        </row>
        <row r="657">
          <cell r="G657">
            <v>0</v>
          </cell>
        </row>
        <row r="658">
          <cell r="G658">
            <v>0</v>
          </cell>
        </row>
        <row r="659">
          <cell r="G659">
            <v>0</v>
          </cell>
        </row>
        <row r="660">
          <cell r="G660">
            <v>0</v>
          </cell>
        </row>
        <row r="661">
          <cell r="G661">
            <v>0</v>
          </cell>
        </row>
        <row r="662">
          <cell r="G662">
            <v>0</v>
          </cell>
        </row>
        <row r="663">
          <cell r="G663">
            <v>0</v>
          </cell>
        </row>
        <row r="664">
          <cell r="G664">
            <v>0</v>
          </cell>
        </row>
        <row r="665">
          <cell r="G665">
            <v>0</v>
          </cell>
        </row>
        <row r="666">
          <cell r="G666">
            <v>0</v>
          </cell>
        </row>
        <row r="667">
          <cell r="G667">
            <v>0</v>
          </cell>
        </row>
        <row r="668">
          <cell r="G668">
            <v>0</v>
          </cell>
        </row>
        <row r="669">
          <cell r="G669">
            <v>0</v>
          </cell>
        </row>
        <row r="670">
          <cell r="G670">
            <v>0</v>
          </cell>
        </row>
        <row r="671">
          <cell r="G671">
            <v>0</v>
          </cell>
        </row>
        <row r="672">
          <cell r="G672">
            <v>0</v>
          </cell>
        </row>
        <row r="673">
          <cell r="G673">
            <v>0</v>
          </cell>
        </row>
        <row r="674">
          <cell r="G674">
            <v>0</v>
          </cell>
        </row>
        <row r="675">
          <cell r="G675">
            <v>0</v>
          </cell>
        </row>
        <row r="676">
          <cell r="G676">
            <v>0</v>
          </cell>
        </row>
        <row r="677">
          <cell r="G677">
            <v>0</v>
          </cell>
        </row>
        <row r="678">
          <cell r="G678">
            <v>0</v>
          </cell>
        </row>
        <row r="679">
          <cell r="G679">
            <v>0</v>
          </cell>
        </row>
        <row r="680">
          <cell r="G680">
            <v>0</v>
          </cell>
        </row>
        <row r="681">
          <cell r="G681">
            <v>0</v>
          </cell>
        </row>
        <row r="682">
          <cell r="G682">
            <v>0</v>
          </cell>
        </row>
        <row r="683">
          <cell r="G683">
            <v>0</v>
          </cell>
        </row>
        <row r="684">
          <cell r="G684">
            <v>0</v>
          </cell>
        </row>
        <row r="685">
          <cell r="G685">
            <v>0</v>
          </cell>
        </row>
        <row r="686">
          <cell r="G686">
            <v>0</v>
          </cell>
        </row>
        <row r="687">
          <cell r="G687">
            <v>0</v>
          </cell>
        </row>
        <row r="688">
          <cell r="G688">
            <v>0</v>
          </cell>
        </row>
        <row r="689">
          <cell r="G689">
            <v>0</v>
          </cell>
        </row>
        <row r="690">
          <cell r="G690">
            <v>0</v>
          </cell>
        </row>
        <row r="691">
          <cell r="G691">
            <v>0</v>
          </cell>
        </row>
        <row r="692">
          <cell r="G692">
            <v>0</v>
          </cell>
        </row>
        <row r="693">
          <cell r="G693">
            <v>0</v>
          </cell>
        </row>
        <row r="694">
          <cell r="G694">
            <v>0</v>
          </cell>
        </row>
        <row r="695">
          <cell r="G695">
            <v>0</v>
          </cell>
        </row>
        <row r="696">
          <cell r="G696">
            <v>0</v>
          </cell>
        </row>
        <row r="697">
          <cell r="G697">
            <v>0</v>
          </cell>
        </row>
        <row r="698">
          <cell r="G698">
            <v>0</v>
          </cell>
        </row>
        <row r="699">
          <cell r="G699">
            <v>0</v>
          </cell>
        </row>
        <row r="700">
          <cell r="G700">
            <v>0</v>
          </cell>
        </row>
        <row r="701">
          <cell r="G701">
            <v>0</v>
          </cell>
        </row>
        <row r="702">
          <cell r="G702">
            <v>0</v>
          </cell>
        </row>
        <row r="703">
          <cell r="G703">
            <v>0</v>
          </cell>
        </row>
        <row r="704">
          <cell r="G704">
            <v>0</v>
          </cell>
        </row>
        <row r="705">
          <cell r="G705">
            <v>0</v>
          </cell>
        </row>
        <row r="706">
          <cell r="G706">
            <v>0</v>
          </cell>
        </row>
        <row r="707">
          <cell r="G707">
            <v>0</v>
          </cell>
        </row>
        <row r="708">
          <cell r="G708">
            <v>0</v>
          </cell>
        </row>
        <row r="709">
          <cell r="G709">
            <v>0</v>
          </cell>
        </row>
        <row r="710">
          <cell r="G710">
            <v>0</v>
          </cell>
        </row>
        <row r="711">
          <cell r="G711">
            <v>0</v>
          </cell>
        </row>
        <row r="712">
          <cell r="G712">
            <v>0</v>
          </cell>
        </row>
        <row r="713">
          <cell r="G713">
            <v>0</v>
          </cell>
        </row>
        <row r="714">
          <cell r="G714">
            <v>0</v>
          </cell>
        </row>
        <row r="715">
          <cell r="G715">
            <v>0</v>
          </cell>
        </row>
        <row r="716">
          <cell r="G716">
            <v>0</v>
          </cell>
        </row>
        <row r="717">
          <cell r="G717">
            <v>0</v>
          </cell>
        </row>
        <row r="718">
          <cell r="G718">
            <v>0</v>
          </cell>
        </row>
        <row r="719">
          <cell r="G719">
            <v>0</v>
          </cell>
        </row>
        <row r="720">
          <cell r="G720">
            <v>0</v>
          </cell>
        </row>
        <row r="721">
          <cell r="G721">
            <v>0</v>
          </cell>
        </row>
        <row r="722">
          <cell r="G722">
            <v>0</v>
          </cell>
        </row>
        <row r="723">
          <cell r="G723">
            <v>0</v>
          </cell>
        </row>
        <row r="724">
          <cell r="G724">
            <v>0</v>
          </cell>
        </row>
        <row r="725">
          <cell r="G725">
            <v>0</v>
          </cell>
        </row>
        <row r="726">
          <cell r="G726">
            <v>0</v>
          </cell>
        </row>
        <row r="727">
          <cell r="G727">
            <v>0</v>
          </cell>
        </row>
        <row r="728">
          <cell r="G728">
            <v>0</v>
          </cell>
        </row>
        <row r="729">
          <cell r="G729">
            <v>0</v>
          </cell>
        </row>
        <row r="730">
          <cell r="G730">
            <v>0</v>
          </cell>
        </row>
        <row r="731">
          <cell r="G731">
            <v>0</v>
          </cell>
        </row>
        <row r="732">
          <cell r="G732">
            <v>0</v>
          </cell>
        </row>
        <row r="733">
          <cell r="G733">
            <v>0</v>
          </cell>
        </row>
        <row r="734">
          <cell r="G734">
            <v>0</v>
          </cell>
        </row>
        <row r="735">
          <cell r="G735">
            <v>0</v>
          </cell>
        </row>
        <row r="736">
          <cell r="G736">
            <v>0</v>
          </cell>
        </row>
        <row r="737">
          <cell r="G737">
            <v>0</v>
          </cell>
        </row>
        <row r="738">
          <cell r="G738">
            <v>0</v>
          </cell>
        </row>
        <row r="739">
          <cell r="G739">
            <v>0</v>
          </cell>
        </row>
        <row r="740">
          <cell r="G740">
            <v>0</v>
          </cell>
        </row>
        <row r="741">
          <cell r="G741">
            <v>0</v>
          </cell>
        </row>
        <row r="742">
          <cell r="G742">
            <v>0</v>
          </cell>
        </row>
        <row r="743">
          <cell r="G743">
            <v>0</v>
          </cell>
        </row>
        <row r="744">
          <cell r="G744">
            <v>0</v>
          </cell>
        </row>
        <row r="745">
          <cell r="G745">
            <v>0</v>
          </cell>
        </row>
        <row r="746">
          <cell r="G746">
            <v>0</v>
          </cell>
        </row>
        <row r="747">
          <cell r="G747">
            <v>0</v>
          </cell>
        </row>
        <row r="748">
          <cell r="G748">
            <v>0</v>
          </cell>
        </row>
        <row r="749">
          <cell r="G749">
            <v>0</v>
          </cell>
        </row>
        <row r="750">
          <cell r="G750">
            <v>0</v>
          </cell>
        </row>
        <row r="751">
          <cell r="G751">
            <v>0</v>
          </cell>
        </row>
        <row r="752">
          <cell r="G752">
            <v>0</v>
          </cell>
        </row>
        <row r="753">
          <cell r="G753">
            <v>0</v>
          </cell>
        </row>
        <row r="754">
          <cell r="G754">
            <v>0</v>
          </cell>
        </row>
        <row r="755">
          <cell r="G755">
            <v>0</v>
          </cell>
        </row>
        <row r="756">
          <cell r="G756">
            <v>0</v>
          </cell>
        </row>
        <row r="757">
          <cell r="G757">
            <v>0</v>
          </cell>
        </row>
        <row r="758">
          <cell r="G758">
            <v>0</v>
          </cell>
        </row>
        <row r="759">
          <cell r="G759">
            <v>0</v>
          </cell>
        </row>
        <row r="760">
          <cell r="G760">
            <v>0</v>
          </cell>
        </row>
        <row r="761">
          <cell r="G761">
            <v>0</v>
          </cell>
        </row>
        <row r="762">
          <cell r="G762">
            <v>0</v>
          </cell>
        </row>
        <row r="763">
          <cell r="G763">
            <v>0</v>
          </cell>
        </row>
        <row r="764">
          <cell r="G764">
            <v>0</v>
          </cell>
        </row>
        <row r="765">
          <cell r="G765">
            <v>0</v>
          </cell>
        </row>
        <row r="766">
          <cell r="G766">
            <v>0</v>
          </cell>
        </row>
        <row r="767">
          <cell r="G767">
            <v>0</v>
          </cell>
        </row>
        <row r="768">
          <cell r="G768">
            <v>0</v>
          </cell>
        </row>
        <row r="769">
          <cell r="G769">
            <v>0</v>
          </cell>
        </row>
        <row r="770">
          <cell r="G770">
            <v>0</v>
          </cell>
        </row>
        <row r="771">
          <cell r="G771">
            <v>0</v>
          </cell>
        </row>
        <row r="772">
          <cell r="G772">
            <v>0</v>
          </cell>
        </row>
        <row r="773">
          <cell r="G773">
            <v>0</v>
          </cell>
        </row>
        <row r="774">
          <cell r="G774">
            <v>0</v>
          </cell>
        </row>
        <row r="775">
          <cell r="G775">
            <v>0</v>
          </cell>
        </row>
        <row r="776">
          <cell r="G776">
            <v>0</v>
          </cell>
        </row>
        <row r="777">
          <cell r="G777">
            <v>0</v>
          </cell>
        </row>
        <row r="778">
          <cell r="G778">
            <v>0</v>
          </cell>
        </row>
        <row r="779">
          <cell r="G779">
            <v>0</v>
          </cell>
        </row>
        <row r="780">
          <cell r="G780">
            <v>0</v>
          </cell>
        </row>
        <row r="781">
          <cell r="G781">
            <v>0</v>
          </cell>
        </row>
        <row r="782">
          <cell r="G782">
            <v>0</v>
          </cell>
        </row>
        <row r="783">
          <cell r="G783">
            <v>0</v>
          </cell>
        </row>
        <row r="784">
          <cell r="G784">
            <v>0</v>
          </cell>
        </row>
        <row r="785">
          <cell r="G785">
            <v>0</v>
          </cell>
        </row>
        <row r="786">
          <cell r="G786">
            <v>0</v>
          </cell>
        </row>
        <row r="787">
          <cell r="G787">
            <v>0</v>
          </cell>
        </row>
        <row r="788">
          <cell r="G788">
            <v>0</v>
          </cell>
        </row>
        <row r="789">
          <cell r="G789">
            <v>0</v>
          </cell>
        </row>
        <row r="790">
          <cell r="G790">
            <v>0</v>
          </cell>
        </row>
        <row r="791">
          <cell r="G791">
            <v>0</v>
          </cell>
        </row>
        <row r="792">
          <cell r="G792">
            <v>0</v>
          </cell>
        </row>
        <row r="793">
          <cell r="G793">
            <v>0</v>
          </cell>
        </row>
        <row r="794">
          <cell r="G794">
            <v>0</v>
          </cell>
        </row>
        <row r="795">
          <cell r="G795">
            <v>0</v>
          </cell>
        </row>
        <row r="796">
          <cell r="G796">
            <v>0</v>
          </cell>
        </row>
        <row r="797">
          <cell r="G797">
            <v>0</v>
          </cell>
        </row>
        <row r="798">
          <cell r="G798">
            <v>0</v>
          </cell>
        </row>
        <row r="799">
          <cell r="G799">
            <v>0</v>
          </cell>
        </row>
        <row r="800">
          <cell r="G800">
            <v>0</v>
          </cell>
        </row>
        <row r="801">
          <cell r="G801">
            <v>0</v>
          </cell>
        </row>
        <row r="802">
          <cell r="G802">
            <v>0</v>
          </cell>
        </row>
        <row r="803">
          <cell r="G803">
            <v>0</v>
          </cell>
        </row>
        <row r="804">
          <cell r="G804">
            <v>0</v>
          </cell>
        </row>
        <row r="805">
          <cell r="G805">
            <v>0</v>
          </cell>
        </row>
        <row r="806">
          <cell r="G806">
            <v>0</v>
          </cell>
        </row>
        <row r="807">
          <cell r="G807">
            <v>0</v>
          </cell>
        </row>
        <row r="808">
          <cell r="G808">
            <v>0</v>
          </cell>
        </row>
        <row r="809">
          <cell r="G809">
            <v>0</v>
          </cell>
        </row>
        <row r="810">
          <cell r="G810">
            <v>0</v>
          </cell>
        </row>
        <row r="811">
          <cell r="G811">
            <v>0</v>
          </cell>
        </row>
        <row r="812">
          <cell r="G812">
            <v>0</v>
          </cell>
        </row>
        <row r="813">
          <cell r="G813">
            <v>0</v>
          </cell>
        </row>
        <row r="814">
          <cell r="G814">
            <v>0</v>
          </cell>
        </row>
        <row r="815">
          <cell r="G815">
            <v>0</v>
          </cell>
        </row>
        <row r="816">
          <cell r="G816">
            <v>0</v>
          </cell>
        </row>
        <row r="817">
          <cell r="G817">
            <v>0</v>
          </cell>
        </row>
        <row r="818">
          <cell r="G818">
            <v>0</v>
          </cell>
        </row>
        <row r="819">
          <cell r="G819">
            <v>0</v>
          </cell>
        </row>
        <row r="820">
          <cell r="G820">
            <v>0</v>
          </cell>
        </row>
        <row r="821">
          <cell r="G821">
            <v>0</v>
          </cell>
        </row>
        <row r="822">
          <cell r="G822">
            <v>0</v>
          </cell>
        </row>
        <row r="823">
          <cell r="G823">
            <v>0</v>
          </cell>
        </row>
        <row r="824">
          <cell r="G824">
            <v>0</v>
          </cell>
        </row>
        <row r="825">
          <cell r="G825">
            <v>0</v>
          </cell>
        </row>
        <row r="826">
          <cell r="G826">
            <v>0</v>
          </cell>
        </row>
        <row r="827">
          <cell r="G827">
            <v>0</v>
          </cell>
        </row>
        <row r="828">
          <cell r="G828">
            <v>0</v>
          </cell>
        </row>
        <row r="829">
          <cell r="G829">
            <v>0</v>
          </cell>
        </row>
        <row r="830">
          <cell r="G830">
            <v>0</v>
          </cell>
        </row>
        <row r="831">
          <cell r="G831">
            <v>0</v>
          </cell>
        </row>
        <row r="832">
          <cell r="G832">
            <v>0</v>
          </cell>
        </row>
        <row r="833">
          <cell r="G833">
            <v>0</v>
          </cell>
        </row>
        <row r="834">
          <cell r="G834">
            <v>0</v>
          </cell>
        </row>
        <row r="835">
          <cell r="G835">
            <v>0</v>
          </cell>
        </row>
        <row r="836">
          <cell r="G836">
            <v>0</v>
          </cell>
        </row>
        <row r="837">
          <cell r="G837">
            <v>0</v>
          </cell>
        </row>
        <row r="838">
          <cell r="G838">
            <v>0</v>
          </cell>
        </row>
        <row r="839">
          <cell r="G839">
            <v>0</v>
          </cell>
        </row>
        <row r="840">
          <cell r="G840">
            <v>0</v>
          </cell>
        </row>
        <row r="841">
          <cell r="G841">
            <v>0</v>
          </cell>
        </row>
        <row r="842">
          <cell r="G842">
            <v>0</v>
          </cell>
        </row>
        <row r="843">
          <cell r="G843">
            <v>0</v>
          </cell>
        </row>
        <row r="844">
          <cell r="G844">
            <v>0</v>
          </cell>
        </row>
        <row r="845">
          <cell r="G845">
            <v>0</v>
          </cell>
        </row>
        <row r="846">
          <cell r="G846">
            <v>0</v>
          </cell>
        </row>
        <row r="847">
          <cell r="G847">
            <v>0</v>
          </cell>
        </row>
        <row r="848">
          <cell r="G848">
            <v>0</v>
          </cell>
        </row>
        <row r="849">
          <cell r="G849">
            <v>0</v>
          </cell>
        </row>
        <row r="850">
          <cell r="G850">
            <v>0</v>
          </cell>
        </row>
        <row r="851">
          <cell r="G851">
            <v>0</v>
          </cell>
        </row>
        <row r="852">
          <cell r="G852">
            <v>0</v>
          </cell>
        </row>
        <row r="853">
          <cell r="G853">
            <v>0</v>
          </cell>
        </row>
        <row r="854">
          <cell r="G854">
            <v>0</v>
          </cell>
        </row>
        <row r="855">
          <cell r="G855">
            <v>0</v>
          </cell>
        </row>
        <row r="856">
          <cell r="G856">
            <v>0</v>
          </cell>
        </row>
        <row r="857">
          <cell r="G857">
            <v>0</v>
          </cell>
        </row>
        <row r="858">
          <cell r="G858">
            <v>0</v>
          </cell>
        </row>
        <row r="859">
          <cell r="G859">
            <v>0</v>
          </cell>
        </row>
        <row r="860">
          <cell r="G860">
            <v>0</v>
          </cell>
        </row>
        <row r="861">
          <cell r="G861">
            <v>0</v>
          </cell>
        </row>
        <row r="862">
          <cell r="G862">
            <v>0</v>
          </cell>
        </row>
        <row r="863">
          <cell r="G863">
            <v>0</v>
          </cell>
        </row>
        <row r="864">
          <cell r="G864">
            <v>0</v>
          </cell>
        </row>
        <row r="865">
          <cell r="G865">
            <v>0</v>
          </cell>
        </row>
        <row r="866">
          <cell r="G866">
            <v>0</v>
          </cell>
        </row>
        <row r="867">
          <cell r="G867">
            <v>0</v>
          </cell>
        </row>
        <row r="868">
          <cell r="G868">
            <v>0</v>
          </cell>
        </row>
        <row r="869">
          <cell r="G869">
            <v>0</v>
          </cell>
        </row>
        <row r="870">
          <cell r="G870">
            <v>0</v>
          </cell>
        </row>
        <row r="871">
          <cell r="G871">
            <v>0</v>
          </cell>
        </row>
        <row r="872">
          <cell r="G872">
            <v>0</v>
          </cell>
        </row>
        <row r="873">
          <cell r="G873">
            <v>0</v>
          </cell>
        </row>
        <row r="874">
          <cell r="G874">
            <v>0</v>
          </cell>
        </row>
        <row r="875">
          <cell r="G875">
            <v>0</v>
          </cell>
        </row>
        <row r="876">
          <cell r="G876">
            <v>0</v>
          </cell>
        </row>
        <row r="877">
          <cell r="G877">
            <v>0</v>
          </cell>
        </row>
        <row r="878">
          <cell r="G878">
            <v>0</v>
          </cell>
        </row>
        <row r="879">
          <cell r="G879">
            <v>0</v>
          </cell>
        </row>
        <row r="880">
          <cell r="G880">
            <v>0</v>
          </cell>
        </row>
        <row r="881">
          <cell r="G881">
            <v>0</v>
          </cell>
        </row>
        <row r="882">
          <cell r="G882">
            <v>0</v>
          </cell>
        </row>
        <row r="883">
          <cell r="G883">
            <v>0</v>
          </cell>
        </row>
        <row r="884">
          <cell r="G884">
            <v>0</v>
          </cell>
        </row>
        <row r="885">
          <cell r="G885">
            <v>0</v>
          </cell>
        </row>
        <row r="886">
          <cell r="G886">
            <v>0</v>
          </cell>
        </row>
        <row r="887">
          <cell r="G887">
            <v>0</v>
          </cell>
        </row>
        <row r="888">
          <cell r="G888">
            <v>0</v>
          </cell>
        </row>
        <row r="889">
          <cell r="G889">
            <v>0</v>
          </cell>
        </row>
        <row r="890">
          <cell r="G890">
            <v>0</v>
          </cell>
        </row>
        <row r="891">
          <cell r="G891">
            <v>0</v>
          </cell>
        </row>
        <row r="892">
          <cell r="G892">
            <v>0</v>
          </cell>
        </row>
        <row r="893">
          <cell r="G893">
            <v>0</v>
          </cell>
        </row>
        <row r="894">
          <cell r="G894">
            <v>0</v>
          </cell>
        </row>
        <row r="895">
          <cell r="G895">
            <v>0</v>
          </cell>
        </row>
        <row r="896">
          <cell r="G896">
            <v>0</v>
          </cell>
        </row>
        <row r="897">
          <cell r="G897">
            <v>0</v>
          </cell>
        </row>
        <row r="898">
          <cell r="G898">
            <v>0</v>
          </cell>
        </row>
        <row r="899">
          <cell r="G899">
            <v>0</v>
          </cell>
        </row>
        <row r="900">
          <cell r="G900">
            <v>0</v>
          </cell>
        </row>
        <row r="901">
          <cell r="G901">
            <v>0</v>
          </cell>
        </row>
        <row r="902">
          <cell r="G902">
            <v>0</v>
          </cell>
        </row>
        <row r="903">
          <cell r="G903">
            <v>0</v>
          </cell>
        </row>
        <row r="904">
          <cell r="G904">
            <v>0</v>
          </cell>
        </row>
        <row r="905">
          <cell r="G905">
            <v>0</v>
          </cell>
        </row>
        <row r="906">
          <cell r="G906">
            <v>0</v>
          </cell>
        </row>
        <row r="907">
          <cell r="G907">
            <v>0</v>
          </cell>
        </row>
        <row r="908">
          <cell r="G908">
            <v>0</v>
          </cell>
        </row>
        <row r="909">
          <cell r="G909">
            <v>0</v>
          </cell>
        </row>
        <row r="910">
          <cell r="G910">
            <v>0</v>
          </cell>
        </row>
        <row r="911">
          <cell r="G911">
            <v>0</v>
          </cell>
        </row>
        <row r="912">
          <cell r="G912">
            <v>0</v>
          </cell>
        </row>
        <row r="913">
          <cell r="G913">
            <v>0</v>
          </cell>
        </row>
        <row r="914">
          <cell r="G914">
            <v>0</v>
          </cell>
        </row>
        <row r="915">
          <cell r="G915">
            <v>0</v>
          </cell>
        </row>
        <row r="916">
          <cell r="G916">
            <v>0</v>
          </cell>
        </row>
        <row r="917">
          <cell r="G917">
            <v>0</v>
          </cell>
        </row>
        <row r="918">
          <cell r="G918">
            <v>0</v>
          </cell>
        </row>
        <row r="919">
          <cell r="G919">
            <v>0</v>
          </cell>
        </row>
        <row r="920">
          <cell r="G920">
            <v>0</v>
          </cell>
        </row>
        <row r="921">
          <cell r="G921">
            <v>0</v>
          </cell>
        </row>
        <row r="922">
          <cell r="G922">
            <v>0</v>
          </cell>
        </row>
        <row r="923">
          <cell r="G923">
            <v>0</v>
          </cell>
        </row>
        <row r="924">
          <cell r="G924">
            <v>0</v>
          </cell>
        </row>
        <row r="925">
          <cell r="G925">
            <v>0</v>
          </cell>
        </row>
        <row r="926">
          <cell r="G926">
            <v>0</v>
          </cell>
        </row>
        <row r="927">
          <cell r="G927">
            <v>0</v>
          </cell>
        </row>
        <row r="928">
          <cell r="G928">
            <v>0</v>
          </cell>
        </row>
        <row r="929">
          <cell r="G929">
            <v>0</v>
          </cell>
        </row>
        <row r="930">
          <cell r="G930">
            <v>0</v>
          </cell>
        </row>
        <row r="931">
          <cell r="G931">
            <v>0</v>
          </cell>
        </row>
        <row r="932">
          <cell r="G932">
            <v>0</v>
          </cell>
        </row>
        <row r="933">
          <cell r="G933">
            <v>0</v>
          </cell>
        </row>
        <row r="934">
          <cell r="G934">
            <v>0</v>
          </cell>
        </row>
        <row r="935">
          <cell r="G935">
            <v>0</v>
          </cell>
        </row>
        <row r="936">
          <cell r="G936">
            <v>0</v>
          </cell>
        </row>
        <row r="937">
          <cell r="G937">
            <v>0</v>
          </cell>
        </row>
        <row r="938">
          <cell r="G938">
            <v>0</v>
          </cell>
        </row>
        <row r="939">
          <cell r="G939">
            <v>0</v>
          </cell>
        </row>
        <row r="940">
          <cell r="G940">
            <v>0</v>
          </cell>
        </row>
        <row r="941">
          <cell r="G941">
            <v>0</v>
          </cell>
        </row>
        <row r="942">
          <cell r="G942">
            <v>0</v>
          </cell>
        </row>
        <row r="943">
          <cell r="G943">
            <v>0</v>
          </cell>
        </row>
        <row r="944">
          <cell r="G944">
            <v>0</v>
          </cell>
        </row>
        <row r="945">
          <cell r="G945">
            <v>0</v>
          </cell>
        </row>
        <row r="946">
          <cell r="G946">
            <v>0</v>
          </cell>
        </row>
        <row r="947">
          <cell r="G947">
            <v>0</v>
          </cell>
        </row>
        <row r="948">
          <cell r="G948">
            <v>0</v>
          </cell>
        </row>
        <row r="949">
          <cell r="G949">
            <v>0</v>
          </cell>
        </row>
        <row r="950">
          <cell r="G950">
            <v>0</v>
          </cell>
        </row>
        <row r="951">
          <cell r="G951">
            <v>0</v>
          </cell>
        </row>
        <row r="952">
          <cell r="G952">
            <v>0</v>
          </cell>
        </row>
        <row r="953">
          <cell r="G953">
            <v>0</v>
          </cell>
        </row>
        <row r="954">
          <cell r="G954">
            <v>0</v>
          </cell>
        </row>
        <row r="955">
          <cell r="G955">
            <v>0</v>
          </cell>
        </row>
        <row r="956">
          <cell r="G956">
            <v>0</v>
          </cell>
        </row>
        <row r="957">
          <cell r="G957">
            <v>0</v>
          </cell>
        </row>
        <row r="958">
          <cell r="G958">
            <v>0</v>
          </cell>
        </row>
        <row r="959">
          <cell r="G959">
            <v>0</v>
          </cell>
        </row>
        <row r="960">
          <cell r="G960">
            <v>0</v>
          </cell>
        </row>
        <row r="961">
          <cell r="G961">
            <v>0</v>
          </cell>
        </row>
        <row r="962">
          <cell r="G962">
            <v>0</v>
          </cell>
        </row>
        <row r="963">
          <cell r="G963">
            <v>0</v>
          </cell>
        </row>
        <row r="964">
          <cell r="G964">
            <v>0</v>
          </cell>
        </row>
        <row r="965">
          <cell r="G965">
            <v>0</v>
          </cell>
        </row>
        <row r="966">
          <cell r="G966">
            <v>0</v>
          </cell>
        </row>
        <row r="967">
          <cell r="G967">
            <v>0</v>
          </cell>
        </row>
        <row r="968">
          <cell r="G968">
            <v>0</v>
          </cell>
        </row>
        <row r="969">
          <cell r="G969">
            <v>0</v>
          </cell>
        </row>
        <row r="970">
          <cell r="G970">
            <v>0</v>
          </cell>
        </row>
        <row r="971">
          <cell r="G971">
            <v>0</v>
          </cell>
        </row>
        <row r="972">
          <cell r="G972">
            <v>0</v>
          </cell>
        </row>
        <row r="973">
          <cell r="G973">
            <v>0</v>
          </cell>
        </row>
        <row r="974">
          <cell r="G974">
            <v>0</v>
          </cell>
        </row>
        <row r="975">
          <cell r="G975">
            <v>0</v>
          </cell>
        </row>
        <row r="976">
          <cell r="G976">
            <v>0</v>
          </cell>
        </row>
        <row r="977">
          <cell r="G977">
            <v>0</v>
          </cell>
        </row>
        <row r="978">
          <cell r="G978">
            <v>0</v>
          </cell>
        </row>
        <row r="979">
          <cell r="G979">
            <v>0</v>
          </cell>
        </row>
        <row r="980">
          <cell r="G980">
            <v>0</v>
          </cell>
        </row>
        <row r="981">
          <cell r="G981">
            <v>0</v>
          </cell>
        </row>
        <row r="982">
          <cell r="G982">
            <v>0</v>
          </cell>
        </row>
        <row r="983">
          <cell r="G983">
            <v>0</v>
          </cell>
        </row>
        <row r="984">
          <cell r="G984">
            <v>0</v>
          </cell>
        </row>
        <row r="985">
          <cell r="G985">
            <v>0</v>
          </cell>
        </row>
        <row r="986">
          <cell r="G986">
            <v>0</v>
          </cell>
        </row>
        <row r="987">
          <cell r="G987">
            <v>0</v>
          </cell>
        </row>
        <row r="988">
          <cell r="G988">
            <v>0</v>
          </cell>
        </row>
        <row r="989">
          <cell r="G989">
            <v>0</v>
          </cell>
        </row>
        <row r="990">
          <cell r="G990">
            <v>0</v>
          </cell>
        </row>
        <row r="991">
          <cell r="G991">
            <v>0</v>
          </cell>
        </row>
        <row r="992">
          <cell r="G992">
            <v>0</v>
          </cell>
        </row>
        <row r="993">
          <cell r="G993">
            <v>0</v>
          </cell>
        </row>
        <row r="994">
          <cell r="G994">
            <v>0</v>
          </cell>
        </row>
        <row r="995">
          <cell r="G995">
            <v>0</v>
          </cell>
        </row>
        <row r="996">
          <cell r="G996">
            <v>0</v>
          </cell>
        </row>
        <row r="997">
          <cell r="G997">
            <v>0</v>
          </cell>
        </row>
        <row r="998">
          <cell r="G998">
            <v>0</v>
          </cell>
        </row>
        <row r="999">
          <cell r="G999">
            <v>0</v>
          </cell>
        </row>
        <row r="1000">
          <cell r="G1000">
            <v>0</v>
          </cell>
        </row>
        <row r="1001">
          <cell r="G1001">
            <v>0</v>
          </cell>
        </row>
        <row r="1002">
          <cell r="G1002">
            <v>0</v>
          </cell>
        </row>
        <row r="1003">
          <cell r="G1003">
            <v>0</v>
          </cell>
        </row>
        <row r="1004">
          <cell r="G1004">
            <v>0</v>
          </cell>
        </row>
        <row r="1005">
          <cell r="G1005">
            <v>0</v>
          </cell>
        </row>
        <row r="1006">
          <cell r="G1006">
            <v>0</v>
          </cell>
        </row>
        <row r="1007">
          <cell r="G1007">
            <v>0</v>
          </cell>
        </row>
        <row r="1008">
          <cell r="G1008">
            <v>0</v>
          </cell>
        </row>
        <row r="1009">
          <cell r="G1009">
            <v>0</v>
          </cell>
        </row>
        <row r="1010">
          <cell r="G1010">
            <v>0</v>
          </cell>
        </row>
        <row r="1011">
          <cell r="G1011">
            <v>0</v>
          </cell>
        </row>
        <row r="1012">
          <cell r="G1012">
            <v>0</v>
          </cell>
        </row>
        <row r="1013">
          <cell r="G1013">
            <v>0</v>
          </cell>
        </row>
        <row r="1014">
          <cell r="G1014">
            <v>0</v>
          </cell>
        </row>
        <row r="1015">
          <cell r="G1015">
            <v>0</v>
          </cell>
        </row>
        <row r="1016">
          <cell r="G1016">
            <v>0</v>
          </cell>
        </row>
        <row r="1017">
          <cell r="G1017">
            <v>0</v>
          </cell>
        </row>
        <row r="1018">
          <cell r="G1018">
            <v>0</v>
          </cell>
        </row>
        <row r="1019">
          <cell r="G1019">
            <v>0</v>
          </cell>
        </row>
        <row r="1020">
          <cell r="G1020">
            <v>0</v>
          </cell>
        </row>
        <row r="1021">
          <cell r="G1021">
            <v>0</v>
          </cell>
        </row>
        <row r="1022">
          <cell r="G1022">
            <v>0</v>
          </cell>
        </row>
        <row r="1023">
          <cell r="G1023">
            <v>0</v>
          </cell>
        </row>
        <row r="1024">
          <cell r="G1024">
            <v>0</v>
          </cell>
        </row>
        <row r="1025">
          <cell r="G1025">
            <v>0</v>
          </cell>
        </row>
        <row r="1026">
          <cell r="G1026">
            <v>0</v>
          </cell>
        </row>
        <row r="1027">
          <cell r="G1027">
            <v>0</v>
          </cell>
        </row>
        <row r="1028">
          <cell r="G1028">
            <v>0</v>
          </cell>
        </row>
        <row r="1029">
          <cell r="G1029">
            <v>0</v>
          </cell>
        </row>
        <row r="1030">
          <cell r="G1030">
            <v>0</v>
          </cell>
        </row>
        <row r="1031">
          <cell r="G1031">
            <v>0</v>
          </cell>
        </row>
        <row r="1032">
          <cell r="G1032">
            <v>0</v>
          </cell>
        </row>
        <row r="1033">
          <cell r="G1033">
            <v>0</v>
          </cell>
        </row>
        <row r="1034">
          <cell r="G1034">
            <v>0</v>
          </cell>
        </row>
        <row r="1035">
          <cell r="G1035">
            <v>0</v>
          </cell>
        </row>
        <row r="1036">
          <cell r="G1036">
            <v>0</v>
          </cell>
        </row>
        <row r="1037">
          <cell r="G1037">
            <v>0</v>
          </cell>
        </row>
        <row r="1038">
          <cell r="G1038">
            <v>0</v>
          </cell>
        </row>
        <row r="1039">
          <cell r="G1039">
            <v>0</v>
          </cell>
        </row>
        <row r="1040">
          <cell r="G1040">
            <v>0</v>
          </cell>
        </row>
        <row r="1041">
          <cell r="G1041">
            <v>0</v>
          </cell>
        </row>
        <row r="1042">
          <cell r="G1042">
            <v>0</v>
          </cell>
        </row>
        <row r="1043">
          <cell r="G1043">
            <v>0</v>
          </cell>
        </row>
        <row r="1044">
          <cell r="G1044">
            <v>0</v>
          </cell>
        </row>
        <row r="1045">
          <cell r="G1045">
            <v>0</v>
          </cell>
        </row>
        <row r="1046">
          <cell r="G1046">
            <v>0</v>
          </cell>
        </row>
        <row r="1047">
          <cell r="G1047">
            <v>0</v>
          </cell>
        </row>
        <row r="1048">
          <cell r="G1048">
            <v>0</v>
          </cell>
        </row>
        <row r="1049">
          <cell r="G1049">
            <v>0</v>
          </cell>
        </row>
        <row r="1050">
          <cell r="G1050">
            <v>0</v>
          </cell>
        </row>
        <row r="1051">
          <cell r="G1051">
            <v>0</v>
          </cell>
        </row>
        <row r="1052">
          <cell r="G1052">
            <v>0</v>
          </cell>
        </row>
        <row r="1053">
          <cell r="G1053">
            <v>0</v>
          </cell>
        </row>
        <row r="1054">
          <cell r="G1054">
            <v>0</v>
          </cell>
        </row>
        <row r="1055">
          <cell r="G1055">
            <v>0</v>
          </cell>
        </row>
        <row r="1056">
          <cell r="G1056">
            <v>0</v>
          </cell>
        </row>
        <row r="1057">
          <cell r="G1057">
            <v>0</v>
          </cell>
        </row>
        <row r="1058">
          <cell r="G1058">
            <v>0</v>
          </cell>
        </row>
        <row r="1059">
          <cell r="G1059">
            <v>0</v>
          </cell>
        </row>
        <row r="1060">
          <cell r="G1060">
            <v>0</v>
          </cell>
        </row>
        <row r="1061">
          <cell r="G1061">
            <v>0</v>
          </cell>
        </row>
        <row r="1062">
          <cell r="G1062">
            <v>0</v>
          </cell>
        </row>
        <row r="1063">
          <cell r="G1063">
            <v>0</v>
          </cell>
        </row>
        <row r="1064">
          <cell r="G1064">
            <v>0</v>
          </cell>
        </row>
        <row r="1065">
          <cell r="G1065">
            <v>0</v>
          </cell>
        </row>
        <row r="1066">
          <cell r="G1066">
            <v>0</v>
          </cell>
        </row>
        <row r="1067">
          <cell r="G1067">
            <v>0</v>
          </cell>
        </row>
        <row r="1068">
          <cell r="G1068">
            <v>0</v>
          </cell>
        </row>
        <row r="1069">
          <cell r="G1069">
            <v>0</v>
          </cell>
        </row>
        <row r="1070">
          <cell r="G1070">
            <v>0</v>
          </cell>
        </row>
        <row r="1071">
          <cell r="G1071">
            <v>0</v>
          </cell>
        </row>
        <row r="1072">
          <cell r="G1072">
            <v>0</v>
          </cell>
        </row>
        <row r="1073">
          <cell r="G1073">
            <v>0</v>
          </cell>
        </row>
        <row r="1074">
          <cell r="G1074">
            <v>0</v>
          </cell>
        </row>
        <row r="1075">
          <cell r="G1075">
            <v>0</v>
          </cell>
        </row>
        <row r="1076">
          <cell r="G1076">
            <v>0</v>
          </cell>
        </row>
        <row r="1077">
          <cell r="G1077">
            <v>0</v>
          </cell>
        </row>
        <row r="1078">
          <cell r="G1078">
            <v>0</v>
          </cell>
        </row>
        <row r="1079">
          <cell r="G1079">
            <v>0</v>
          </cell>
        </row>
        <row r="1080">
          <cell r="G1080">
            <v>0</v>
          </cell>
        </row>
        <row r="1081">
          <cell r="G1081">
            <v>0</v>
          </cell>
        </row>
        <row r="1082">
          <cell r="G1082">
            <v>0</v>
          </cell>
        </row>
        <row r="1083">
          <cell r="G1083">
            <v>0</v>
          </cell>
        </row>
        <row r="1084">
          <cell r="G1084">
            <v>0</v>
          </cell>
        </row>
        <row r="1085">
          <cell r="G1085">
            <v>0</v>
          </cell>
        </row>
        <row r="1086">
          <cell r="G1086">
            <v>0</v>
          </cell>
        </row>
        <row r="1087">
          <cell r="G1087">
            <v>0</v>
          </cell>
        </row>
        <row r="1088">
          <cell r="G1088">
            <v>0</v>
          </cell>
        </row>
        <row r="1089">
          <cell r="G1089">
            <v>0</v>
          </cell>
        </row>
        <row r="1090">
          <cell r="G1090">
            <v>0</v>
          </cell>
        </row>
        <row r="1091">
          <cell r="G1091">
            <v>0</v>
          </cell>
        </row>
        <row r="1092">
          <cell r="G1092">
            <v>0</v>
          </cell>
        </row>
        <row r="1093">
          <cell r="G1093">
            <v>0</v>
          </cell>
        </row>
        <row r="1094">
          <cell r="G1094">
            <v>0</v>
          </cell>
        </row>
        <row r="1095">
          <cell r="G1095">
            <v>0</v>
          </cell>
        </row>
        <row r="1096">
          <cell r="G1096">
            <v>0</v>
          </cell>
        </row>
        <row r="1097">
          <cell r="G1097">
            <v>0</v>
          </cell>
        </row>
        <row r="1098">
          <cell r="G1098">
            <v>0</v>
          </cell>
        </row>
        <row r="1099">
          <cell r="G1099">
            <v>0</v>
          </cell>
        </row>
        <row r="1100">
          <cell r="G1100">
            <v>0</v>
          </cell>
        </row>
        <row r="1101">
          <cell r="G1101">
            <v>0</v>
          </cell>
        </row>
        <row r="1102">
          <cell r="G1102">
            <v>0</v>
          </cell>
        </row>
        <row r="1103">
          <cell r="G1103">
            <v>0</v>
          </cell>
        </row>
        <row r="1104">
          <cell r="G1104">
            <v>0</v>
          </cell>
        </row>
        <row r="1105">
          <cell r="G1105">
            <v>0</v>
          </cell>
        </row>
        <row r="1106">
          <cell r="G1106">
            <v>0</v>
          </cell>
        </row>
        <row r="1107">
          <cell r="G1107">
            <v>0</v>
          </cell>
        </row>
        <row r="1108">
          <cell r="G1108">
            <v>0</v>
          </cell>
        </row>
        <row r="1109">
          <cell r="G1109">
            <v>0</v>
          </cell>
        </row>
        <row r="1110">
          <cell r="G1110">
            <v>0</v>
          </cell>
        </row>
        <row r="1111">
          <cell r="G1111">
            <v>0</v>
          </cell>
        </row>
        <row r="1112">
          <cell r="G1112">
            <v>0</v>
          </cell>
        </row>
        <row r="1113">
          <cell r="G1113">
            <v>0</v>
          </cell>
        </row>
        <row r="1114">
          <cell r="G1114">
            <v>0</v>
          </cell>
        </row>
        <row r="1115">
          <cell r="G1115">
            <v>0</v>
          </cell>
        </row>
        <row r="1116">
          <cell r="G1116">
            <v>0</v>
          </cell>
        </row>
        <row r="1117">
          <cell r="G1117">
            <v>0</v>
          </cell>
        </row>
        <row r="1118">
          <cell r="G1118">
            <v>0</v>
          </cell>
        </row>
        <row r="1119">
          <cell r="G1119">
            <v>0</v>
          </cell>
        </row>
        <row r="1120">
          <cell r="G1120">
            <v>0</v>
          </cell>
        </row>
        <row r="1121">
          <cell r="G1121">
            <v>0</v>
          </cell>
        </row>
        <row r="1122">
          <cell r="G1122">
            <v>0</v>
          </cell>
        </row>
        <row r="1123">
          <cell r="G1123">
            <v>0</v>
          </cell>
        </row>
        <row r="1124">
          <cell r="G1124">
            <v>0</v>
          </cell>
        </row>
        <row r="1125">
          <cell r="G1125">
            <v>0</v>
          </cell>
        </row>
        <row r="1126">
          <cell r="G1126">
            <v>0</v>
          </cell>
        </row>
        <row r="1127">
          <cell r="G1127">
            <v>0</v>
          </cell>
        </row>
        <row r="1128">
          <cell r="G1128">
            <v>0</v>
          </cell>
        </row>
        <row r="1129">
          <cell r="G1129">
            <v>0</v>
          </cell>
        </row>
        <row r="1130">
          <cell r="G1130">
            <v>0</v>
          </cell>
        </row>
        <row r="1131">
          <cell r="G1131">
            <v>0</v>
          </cell>
        </row>
        <row r="1132">
          <cell r="G1132">
            <v>0</v>
          </cell>
        </row>
        <row r="1133">
          <cell r="G1133">
            <v>0</v>
          </cell>
        </row>
        <row r="1134">
          <cell r="G1134">
            <v>0</v>
          </cell>
        </row>
        <row r="1135">
          <cell r="G1135">
            <v>0</v>
          </cell>
        </row>
        <row r="1136">
          <cell r="G1136">
            <v>0</v>
          </cell>
        </row>
        <row r="1137">
          <cell r="G1137">
            <v>0</v>
          </cell>
        </row>
        <row r="1138">
          <cell r="G1138">
            <v>0</v>
          </cell>
        </row>
        <row r="1139">
          <cell r="G1139">
            <v>0</v>
          </cell>
        </row>
        <row r="1140">
          <cell r="G1140">
            <v>0</v>
          </cell>
        </row>
        <row r="1141">
          <cell r="G1141">
            <v>0</v>
          </cell>
        </row>
        <row r="1142">
          <cell r="G1142">
            <v>0</v>
          </cell>
        </row>
        <row r="1143">
          <cell r="G1143">
            <v>0</v>
          </cell>
        </row>
        <row r="1144">
          <cell r="G1144">
            <v>0</v>
          </cell>
        </row>
        <row r="1145">
          <cell r="G1145">
            <v>0</v>
          </cell>
        </row>
        <row r="1146">
          <cell r="G1146">
            <v>0</v>
          </cell>
        </row>
        <row r="1147">
          <cell r="G1147">
            <v>0</v>
          </cell>
        </row>
        <row r="1148">
          <cell r="G1148">
            <v>0</v>
          </cell>
        </row>
        <row r="1149">
          <cell r="G1149">
            <v>0</v>
          </cell>
        </row>
        <row r="1150">
          <cell r="G1150">
            <v>0</v>
          </cell>
        </row>
        <row r="1151">
          <cell r="G1151">
            <v>0</v>
          </cell>
        </row>
        <row r="1152">
          <cell r="G1152">
            <v>0</v>
          </cell>
        </row>
        <row r="1153">
          <cell r="G1153">
            <v>0</v>
          </cell>
        </row>
        <row r="1154">
          <cell r="G1154">
            <v>0</v>
          </cell>
        </row>
        <row r="1155">
          <cell r="G1155">
            <v>0</v>
          </cell>
        </row>
        <row r="1156">
          <cell r="G1156">
            <v>0</v>
          </cell>
        </row>
        <row r="1157">
          <cell r="G1157">
            <v>0</v>
          </cell>
        </row>
        <row r="1158">
          <cell r="G1158">
            <v>0</v>
          </cell>
        </row>
        <row r="1159">
          <cell r="G1159">
            <v>0</v>
          </cell>
        </row>
        <row r="1160">
          <cell r="G1160">
            <v>0</v>
          </cell>
        </row>
        <row r="1161">
          <cell r="G1161">
            <v>0</v>
          </cell>
        </row>
        <row r="1162">
          <cell r="G1162">
            <v>0</v>
          </cell>
        </row>
        <row r="1163">
          <cell r="G1163">
            <v>0</v>
          </cell>
        </row>
        <row r="1164">
          <cell r="G1164">
            <v>0</v>
          </cell>
        </row>
        <row r="1165">
          <cell r="G1165">
            <v>0</v>
          </cell>
        </row>
        <row r="1166">
          <cell r="G1166">
            <v>0</v>
          </cell>
        </row>
        <row r="1167">
          <cell r="G1167">
            <v>0</v>
          </cell>
        </row>
        <row r="1168">
          <cell r="G1168">
            <v>0</v>
          </cell>
        </row>
        <row r="1169">
          <cell r="G1169">
            <v>0</v>
          </cell>
        </row>
        <row r="1170">
          <cell r="G1170">
            <v>0</v>
          </cell>
        </row>
        <row r="1171">
          <cell r="G1171">
            <v>0</v>
          </cell>
        </row>
        <row r="1172">
          <cell r="G1172">
            <v>0</v>
          </cell>
        </row>
        <row r="1173">
          <cell r="G1173">
            <v>0</v>
          </cell>
        </row>
        <row r="1174">
          <cell r="G1174">
            <v>0</v>
          </cell>
        </row>
        <row r="1175">
          <cell r="G1175">
            <v>0</v>
          </cell>
        </row>
        <row r="1176">
          <cell r="G1176">
            <v>0</v>
          </cell>
        </row>
        <row r="1177">
          <cell r="G1177">
            <v>0</v>
          </cell>
        </row>
        <row r="1178">
          <cell r="G1178">
            <v>0</v>
          </cell>
        </row>
        <row r="1179">
          <cell r="G1179">
            <v>0</v>
          </cell>
        </row>
        <row r="1180">
          <cell r="G1180">
            <v>0</v>
          </cell>
        </row>
        <row r="1181">
          <cell r="G1181">
            <v>0</v>
          </cell>
        </row>
        <row r="1182">
          <cell r="G1182">
            <v>0</v>
          </cell>
        </row>
        <row r="1183">
          <cell r="G1183">
            <v>0</v>
          </cell>
        </row>
        <row r="1184">
          <cell r="G1184">
            <v>0</v>
          </cell>
        </row>
        <row r="1185">
          <cell r="G1185">
            <v>0</v>
          </cell>
        </row>
        <row r="1186">
          <cell r="G1186">
            <v>0</v>
          </cell>
        </row>
        <row r="1187">
          <cell r="G1187">
            <v>0</v>
          </cell>
        </row>
        <row r="1188">
          <cell r="G1188">
            <v>0</v>
          </cell>
        </row>
        <row r="1189">
          <cell r="G1189">
            <v>0</v>
          </cell>
        </row>
        <row r="1190">
          <cell r="G1190">
            <v>0</v>
          </cell>
        </row>
        <row r="1191">
          <cell r="G1191">
            <v>0</v>
          </cell>
        </row>
        <row r="1192">
          <cell r="G1192">
            <v>0</v>
          </cell>
        </row>
        <row r="1193">
          <cell r="G1193">
            <v>0</v>
          </cell>
        </row>
        <row r="1194">
          <cell r="G1194">
            <v>0</v>
          </cell>
        </row>
        <row r="1195">
          <cell r="G1195">
            <v>0</v>
          </cell>
        </row>
        <row r="1196">
          <cell r="G1196">
            <v>0</v>
          </cell>
        </row>
        <row r="1197">
          <cell r="G1197">
            <v>0</v>
          </cell>
        </row>
        <row r="1198">
          <cell r="G1198">
            <v>0</v>
          </cell>
        </row>
        <row r="1199">
          <cell r="G1199">
            <v>0</v>
          </cell>
        </row>
        <row r="1200">
          <cell r="G1200">
            <v>0</v>
          </cell>
        </row>
        <row r="1201">
          <cell r="G1201">
            <v>0</v>
          </cell>
        </row>
        <row r="1202">
          <cell r="G1202">
            <v>0</v>
          </cell>
        </row>
        <row r="1203">
          <cell r="G1203">
            <v>0</v>
          </cell>
        </row>
        <row r="1204">
          <cell r="G1204">
            <v>0</v>
          </cell>
        </row>
        <row r="1205">
          <cell r="G1205">
            <v>0</v>
          </cell>
        </row>
        <row r="1206">
          <cell r="G1206">
            <v>0</v>
          </cell>
        </row>
        <row r="1207">
          <cell r="G1207">
            <v>0</v>
          </cell>
        </row>
        <row r="1208">
          <cell r="G1208">
            <v>0</v>
          </cell>
        </row>
        <row r="1209">
          <cell r="G1209">
            <v>0</v>
          </cell>
        </row>
        <row r="1210">
          <cell r="G1210">
            <v>0</v>
          </cell>
        </row>
        <row r="1211">
          <cell r="G1211">
            <v>0</v>
          </cell>
        </row>
        <row r="1212">
          <cell r="G1212">
            <v>0</v>
          </cell>
        </row>
        <row r="1213">
          <cell r="G1213">
            <v>0</v>
          </cell>
        </row>
        <row r="1214">
          <cell r="G1214">
            <v>0</v>
          </cell>
        </row>
        <row r="1215">
          <cell r="G1215">
            <v>0</v>
          </cell>
        </row>
        <row r="1216">
          <cell r="G1216">
            <v>0</v>
          </cell>
        </row>
        <row r="1217">
          <cell r="G1217">
            <v>0</v>
          </cell>
        </row>
        <row r="1218">
          <cell r="G1218">
            <v>0</v>
          </cell>
        </row>
        <row r="1219">
          <cell r="G1219">
            <v>0</v>
          </cell>
        </row>
        <row r="1220">
          <cell r="G1220">
            <v>0</v>
          </cell>
        </row>
        <row r="1221">
          <cell r="G1221">
            <v>0</v>
          </cell>
        </row>
        <row r="1222">
          <cell r="G1222">
            <v>0</v>
          </cell>
        </row>
        <row r="1223">
          <cell r="G1223">
            <v>0</v>
          </cell>
        </row>
        <row r="1224">
          <cell r="G1224">
            <v>0</v>
          </cell>
        </row>
        <row r="1225">
          <cell r="G1225">
            <v>0</v>
          </cell>
        </row>
        <row r="1226">
          <cell r="G1226">
            <v>0</v>
          </cell>
        </row>
        <row r="1227">
          <cell r="G1227">
            <v>0</v>
          </cell>
        </row>
        <row r="1228">
          <cell r="G1228">
            <v>0</v>
          </cell>
        </row>
        <row r="1229">
          <cell r="G1229">
            <v>0</v>
          </cell>
        </row>
        <row r="1230">
          <cell r="G1230">
            <v>0</v>
          </cell>
        </row>
        <row r="1231">
          <cell r="G1231">
            <v>0</v>
          </cell>
        </row>
        <row r="1232">
          <cell r="G1232">
            <v>0</v>
          </cell>
        </row>
        <row r="1233">
          <cell r="G1233">
            <v>0</v>
          </cell>
        </row>
        <row r="1234">
          <cell r="G1234">
            <v>0</v>
          </cell>
        </row>
        <row r="1235">
          <cell r="G1235">
            <v>0</v>
          </cell>
        </row>
        <row r="1236">
          <cell r="G1236">
            <v>0</v>
          </cell>
        </row>
        <row r="1237">
          <cell r="G1237">
            <v>0</v>
          </cell>
        </row>
        <row r="1238">
          <cell r="G1238">
            <v>0</v>
          </cell>
        </row>
        <row r="1239">
          <cell r="G1239">
            <v>0</v>
          </cell>
        </row>
        <row r="1240">
          <cell r="G1240">
            <v>0</v>
          </cell>
        </row>
        <row r="1241">
          <cell r="G1241">
            <v>0</v>
          </cell>
        </row>
        <row r="1242">
          <cell r="G1242">
            <v>0</v>
          </cell>
        </row>
        <row r="1243">
          <cell r="G1243">
            <v>0</v>
          </cell>
        </row>
        <row r="1244">
          <cell r="G1244">
            <v>0</v>
          </cell>
        </row>
        <row r="1245">
          <cell r="G1245">
            <v>0</v>
          </cell>
        </row>
        <row r="1246">
          <cell r="G1246">
            <v>0</v>
          </cell>
        </row>
        <row r="1247">
          <cell r="G1247">
            <v>0</v>
          </cell>
        </row>
        <row r="1248">
          <cell r="G1248">
            <v>0</v>
          </cell>
        </row>
        <row r="1249">
          <cell r="G1249">
            <v>0</v>
          </cell>
        </row>
        <row r="1250">
          <cell r="G1250">
            <v>0</v>
          </cell>
        </row>
        <row r="1251">
          <cell r="G1251">
            <v>0</v>
          </cell>
        </row>
        <row r="1252">
          <cell r="G1252">
            <v>0</v>
          </cell>
        </row>
        <row r="1253">
          <cell r="G1253">
            <v>0</v>
          </cell>
        </row>
        <row r="1254">
          <cell r="G1254">
            <v>0</v>
          </cell>
        </row>
        <row r="1255">
          <cell r="G1255">
            <v>0</v>
          </cell>
        </row>
        <row r="1256">
          <cell r="G1256">
            <v>0</v>
          </cell>
        </row>
        <row r="1257">
          <cell r="G1257">
            <v>0</v>
          </cell>
        </row>
        <row r="1258">
          <cell r="G1258">
            <v>0</v>
          </cell>
        </row>
        <row r="1259">
          <cell r="G1259">
            <v>0</v>
          </cell>
        </row>
        <row r="1260">
          <cell r="G1260">
            <v>0</v>
          </cell>
        </row>
        <row r="1261">
          <cell r="G1261">
            <v>0</v>
          </cell>
        </row>
        <row r="1262">
          <cell r="G1262">
            <v>0</v>
          </cell>
        </row>
        <row r="1263">
          <cell r="G1263">
            <v>0</v>
          </cell>
        </row>
        <row r="1264">
          <cell r="G1264">
            <v>0</v>
          </cell>
        </row>
        <row r="1265">
          <cell r="G1265">
            <v>0</v>
          </cell>
        </row>
        <row r="1266">
          <cell r="G1266">
            <v>0</v>
          </cell>
        </row>
        <row r="1267">
          <cell r="G1267">
            <v>0</v>
          </cell>
        </row>
        <row r="1268">
          <cell r="G1268">
            <v>0</v>
          </cell>
        </row>
        <row r="1269">
          <cell r="G1269">
            <v>0</v>
          </cell>
        </row>
        <row r="1270">
          <cell r="G1270">
            <v>0</v>
          </cell>
        </row>
        <row r="1271">
          <cell r="G1271">
            <v>0</v>
          </cell>
        </row>
        <row r="1272">
          <cell r="G1272">
            <v>0</v>
          </cell>
        </row>
        <row r="1273">
          <cell r="G1273">
            <v>0</v>
          </cell>
        </row>
        <row r="1274">
          <cell r="G1274">
            <v>0</v>
          </cell>
        </row>
        <row r="1275">
          <cell r="G1275">
            <v>0</v>
          </cell>
        </row>
        <row r="1276">
          <cell r="G1276">
            <v>0</v>
          </cell>
        </row>
        <row r="1277">
          <cell r="G1277">
            <v>0</v>
          </cell>
        </row>
        <row r="1278">
          <cell r="G1278">
            <v>0</v>
          </cell>
        </row>
        <row r="1279">
          <cell r="G1279">
            <v>0</v>
          </cell>
        </row>
        <row r="1280">
          <cell r="G1280">
            <v>0</v>
          </cell>
        </row>
        <row r="1281">
          <cell r="G1281">
            <v>0</v>
          </cell>
        </row>
        <row r="1282">
          <cell r="G1282">
            <v>0</v>
          </cell>
        </row>
        <row r="1283">
          <cell r="G1283">
            <v>0</v>
          </cell>
        </row>
        <row r="1284">
          <cell r="G1284">
            <v>0</v>
          </cell>
        </row>
        <row r="1285">
          <cell r="G1285">
            <v>0</v>
          </cell>
        </row>
        <row r="1286">
          <cell r="G1286">
            <v>0</v>
          </cell>
        </row>
        <row r="1287">
          <cell r="G1287">
            <v>0</v>
          </cell>
        </row>
        <row r="1288">
          <cell r="G1288">
            <v>0</v>
          </cell>
        </row>
        <row r="1289">
          <cell r="G1289">
            <v>0</v>
          </cell>
        </row>
        <row r="1290">
          <cell r="G1290">
            <v>0</v>
          </cell>
        </row>
        <row r="1291">
          <cell r="G1291">
            <v>0</v>
          </cell>
        </row>
        <row r="1292">
          <cell r="G1292">
            <v>0</v>
          </cell>
        </row>
        <row r="1293">
          <cell r="G1293">
            <v>0</v>
          </cell>
        </row>
        <row r="1294">
          <cell r="G1294">
            <v>0</v>
          </cell>
        </row>
        <row r="1295">
          <cell r="G1295">
            <v>0</v>
          </cell>
        </row>
        <row r="1296">
          <cell r="G1296">
            <v>0</v>
          </cell>
        </row>
        <row r="1297">
          <cell r="G1297">
            <v>0</v>
          </cell>
        </row>
        <row r="1298">
          <cell r="G1298">
            <v>0</v>
          </cell>
        </row>
        <row r="1299">
          <cell r="G1299">
            <v>0</v>
          </cell>
        </row>
        <row r="1300">
          <cell r="G1300">
            <v>0</v>
          </cell>
        </row>
        <row r="1301">
          <cell r="G1301">
            <v>0</v>
          </cell>
        </row>
        <row r="1302">
          <cell r="G1302">
            <v>0</v>
          </cell>
        </row>
        <row r="1303">
          <cell r="G1303">
            <v>0</v>
          </cell>
        </row>
        <row r="1304">
          <cell r="G1304">
            <v>0</v>
          </cell>
        </row>
        <row r="1305">
          <cell r="G1305">
            <v>0</v>
          </cell>
        </row>
        <row r="1306">
          <cell r="G1306">
            <v>0</v>
          </cell>
        </row>
        <row r="1307">
          <cell r="G1307">
            <v>0</v>
          </cell>
        </row>
        <row r="1308">
          <cell r="G1308">
            <v>0</v>
          </cell>
        </row>
        <row r="1309">
          <cell r="G1309">
            <v>0</v>
          </cell>
        </row>
        <row r="1310">
          <cell r="G1310">
            <v>0</v>
          </cell>
        </row>
        <row r="1311">
          <cell r="G1311">
            <v>0</v>
          </cell>
        </row>
        <row r="1312">
          <cell r="G1312">
            <v>0</v>
          </cell>
        </row>
        <row r="1313">
          <cell r="G1313">
            <v>0</v>
          </cell>
        </row>
        <row r="1314">
          <cell r="G1314">
            <v>0</v>
          </cell>
        </row>
        <row r="1315">
          <cell r="G1315">
            <v>0</v>
          </cell>
        </row>
        <row r="1316">
          <cell r="G1316">
            <v>0</v>
          </cell>
        </row>
        <row r="1317">
          <cell r="G1317">
            <v>0</v>
          </cell>
        </row>
        <row r="1318">
          <cell r="G1318">
            <v>0</v>
          </cell>
        </row>
        <row r="1319">
          <cell r="G1319">
            <v>0</v>
          </cell>
        </row>
        <row r="1320">
          <cell r="G1320">
            <v>0</v>
          </cell>
        </row>
        <row r="1321">
          <cell r="G1321">
            <v>0</v>
          </cell>
        </row>
        <row r="1322">
          <cell r="G1322">
            <v>0</v>
          </cell>
        </row>
        <row r="1323">
          <cell r="G1323">
            <v>0</v>
          </cell>
        </row>
        <row r="1324">
          <cell r="G1324">
            <v>0</v>
          </cell>
        </row>
        <row r="1325">
          <cell r="G1325">
            <v>0</v>
          </cell>
        </row>
        <row r="1326">
          <cell r="G1326">
            <v>0</v>
          </cell>
        </row>
        <row r="1327">
          <cell r="G1327">
            <v>0</v>
          </cell>
        </row>
        <row r="1328">
          <cell r="G1328">
            <v>0</v>
          </cell>
        </row>
        <row r="1329">
          <cell r="G1329">
            <v>0</v>
          </cell>
        </row>
        <row r="1330">
          <cell r="G1330">
            <v>0</v>
          </cell>
        </row>
        <row r="1331">
          <cell r="G1331">
            <v>0</v>
          </cell>
        </row>
        <row r="1332">
          <cell r="G1332">
            <v>0</v>
          </cell>
        </row>
        <row r="1333">
          <cell r="G1333">
            <v>0</v>
          </cell>
        </row>
        <row r="1334">
          <cell r="G1334">
            <v>0</v>
          </cell>
        </row>
        <row r="1335">
          <cell r="G1335">
            <v>0</v>
          </cell>
        </row>
        <row r="1336">
          <cell r="G1336">
            <v>0</v>
          </cell>
        </row>
        <row r="1337">
          <cell r="G1337">
            <v>0</v>
          </cell>
        </row>
        <row r="1338">
          <cell r="G1338">
            <v>0</v>
          </cell>
        </row>
        <row r="1339">
          <cell r="G1339">
            <v>0</v>
          </cell>
        </row>
        <row r="1340">
          <cell r="G1340">
            <v>0</v>
          </cell>
        </row>
        <row r="1341">
          <cell r="G1341">
            <v>0</v>
          </cell>
        </row>
        <row r="1342">
          <cell r="G1342">
            <v>0</v>
          </cell>
        </row>
        <row r="1343">
          <cell r="G1343">
            <v>0</v>
          </cell>
        </row>
        <row r="1344">
          <cell r="G1344">
            <v>0</v>
          </cell>
        </row>
        <row r="1345">
          <cell r="G1345">
            <v>0</v>
          </cell>
        </row>
        <row r="1346">
          <cell r="G1346">
            <v>0</v>
          </cell>
        </row>
        <row r="1347">
          <cell r="G1347">
            <v>0</v>
          </cell>
        </row>
        <row r="1348">
          <cell r="G1348">
            <v>0</v>
          </cell>
        </row>
        <row r="1349">
          <cell r="G1349">
            <v>0</v>
          </cell>
        </row>
        <row r="1350">
          <cell r="G1350">
            <v>0</v>
          </cell>
        </row>
        <row r="1351">
          <cell r="G1351">
            <v>0</v>
          </cell>
        </row>
        <row r="1352">
          <cell r="G1352">
            <v>0</v>
          </cell>
        </row>
        <row r="1353">
          <cell r="G1353">
            <v>0</v>
          </cell>
        </row>
        <row r="1354">
          <cell r="G1354">
            <v>0</v>
          </cell>
        </row>
        <row r="1355">
          <cell r="G1355">
            <v>0</v>
          </cell>
        </row>
        <row r="1356">
          <cell r="G1356">
            <v>0</v>
          </cell>
        </row>
        <row r="1357">
          <cell r="G1357">
            <v>0</v>
          </cell>
        </row>
        <row r="1358">
          <cell r="G1358">
            <v>0</v>
          </cell>
        </row>
        <row r="1359">
          <cell r="G1359">
            <v>0</v>
          </cell>
        </row>
        <row r="1360">
          <cell r="G1360">
            <v>0</v>
          </cell>
        </row>
        <row r="1361">
          <cell r="G1361">
            <v>0</v>
          </cell>
        </row>
        <row r="1362">
          <cell r="G1362">
            <v>0</v>
          </cell>
        </row>
        <row r="1363">
          <cell r="G1363">
            <v>0</v>
          </cell>
        </row>
        <row r="1364">
          <cell r="G1364">
            <v>0</v>
          </cell>
        </row>
        <row r="1365">
          <cell r="G1365">
            <v>0</v>
          </cell>
        </row>
        <row r="1366">
          <cell r="G1366">
            <v>0</v>
          </cell>
        </row>
        <row r="1367">
          <cell r="G1367">
            <v>0</v>
          </cell>
        </row>
        <row r="1368">
          <cell r="G1368">
            <v>0</v>
          </cell>
        </row>
        <row r="1369">
          <cell r="G1369">
            <v>0</v>
          </cell>
        </row>
        <row r="1370">
          <cell r="G1370">
            <v>0</v>
          </cell>
        </row>
        <row r="1371">
          <cell r="G1371">
            <v>0</v>
          </cell>
        </row>
        <row r="1372">
          <cell r="G1372">
            <v>0</v>
          </cell>
        </row>
        <row r="1373">
          <cell r="G1373">
            <v>0</v>
          </cell>
        </row>
        <row r="1374">
          <cell r="G1374">
            <v>0</v>
          </cell>
        </row>
        <row r="1375">
          <cell r="G1375">
            <v>0</v>
          </cell>
        </row>
        <row r="1376">
          <cell r="G1376">
            <v>0</v>
          </cell>
        </row>
        <row r="1377">
          <cell r="G1377">
            <v>0</v>
          </cell>
        </row>
        <row r="1378">
          <cell r="G1378">
            <v>0</v>
          </cell>
        </row>
        <row r="1379">
          <cell r="G1379">
            <v>0</v>
          </cell>
        </row>
        <row r="1380">
          <cell r="G1380">
            <v>0</v>
          </cell>
        </row>
        <row r="1381">
          <cell r="G1381">
            <v>0</v>
          </cell>
        </row>
        <row r="1382">
          <cell r="G1382">
            <v>0</v>
          </cell>
        </row>
        <row r="1383">
          <cell r="G1383">
            <v>0</v>
          </cell>
        </row>
        <row r="1384">
          <cell r="G1384">
            <v>0</v>
          </cell>
        </row>
        <row r="1385">
          <cell r="G1385">
            <v>0</v>
          </cell>
        </row>
        <row r="1386">
          <cell r="G1386">
            <v>0</v>
          </cell>
        </row>
        <row r="1387">
          <cell r="G1387">
            <v>0</v>
          </cell>
        </row>
        <row r="1388">
          <cell r="G1388">
            <v>0</v>
          </cell>
        </row>
        <row r="1389">
          <cell r="G1389">
            <v>0</v>
          </cell>
        </row>
        <row r="1390">
          <cell r="G1390">
            <v>0</v>
          </cell>
        </row>
        <row r="1391">
          <cell r="G1391">
            <v>0</v>
          </cell>
        </row>
        <row r="1392">
          <cell r="G1392">
            <v>0</v>
          </cell>
        </row>
        <row r="1393">
          <cell r="G1393">
            <v>0</v>
          </cell>
        </row>
        <row r="1394">
          <cell r="G1394">
            <v>0</v>
          </cell>
        </row>
        <row r="1395">
          <cell r="G1395">
            <v>0</v>
          </cell>
        </row>
        <row r="1396">
          <cell r="G1396">
            <v>0</v>
          </cell>
        </row>
        <row r="1397">
          <cell r="G1397">
            <v>0</v>
          </cell>
        </row>
        <row r="1398">
          <cell r="G1398">
            <v>0</v>
          </cell>
        </row>
        <row r="1399">
          <cell r="G1399">
            <v>0</v>
          </cell>
        </row>
        <row r="1400">
          <cell r="G1400">
            <v>0</v>
          </cell>
        </row>
        <row r="1401">
          <cell r="G1401">
            <v>0</v>
          </cell>
        </row>
        <row r="1402">
          <cell r="G1402">
            <v>0</v>
          </cell>
        </row>
        <row r="1403">
          <cell r="G1403">
            <v>0</v>
          </cell>
        </row>
        <row r="1404">
          <cell r="G1404">
            <v>0</v>
          </cell>
        </row>
        <row r="1405">
          <cell r="G1405">
            <v>0</v>
          </cell>
        </row>
        <row r="1406">
          <cell r="G1406">
            <v>0</v>
          </cell>
        </row>
        <row r="1407">
          <cell r="G1407">
            <v>0</v>
          </cell>
        </row>
        <row r="1408">
          <cell r="G1408">
            <v>0</v>
          </cell>
        </row>
        <row r="1409">
          <cell r="G1409">
            <v>0</v>
          </cell>
        </row>
        <row r="1410">
          <cell r="G1410">
            <v>0</v>
          </cell>
        </row>
        <row r="1411">
          <cell r="G1411">
            <v>0</v>
          </cell>
        </row>
        <row r="1412">
          <cell r="G1412">
            <v>0</v>
          </cell>
        </row>
        <row r="1413">
          <cell r="G1413">
            <v>0</v>
          </cell>
        </row>
        <row r="1414">
          <cell r="G1414">
            <v>0</v>
          </cell>
        </row>
        <row r="1415">
          <cell r="G1415">
            <v>0</v>
          </cell>
        </row>
        <row r="1416">
          <cell r="G1416">
            <v>0</v>
          </cell>
        </row>
        <row r="1417">
          <cell r="G1417">
            <v>0</v>
          </cell>
        </row>
        <row r="1418">
          <cell r="G1418">
            <v>0</v>
          </cell>
        </row>
        <row r="1419">
          <cell r="G1419">
            <v>0</v>
          </cell>
        </row>
        <row r="1420">
          <cell r="G1420">
            <v>0</v>
          </cell>
        </row>
        <row r="1421">
          <cell r="G1421">
            <v>0</v>
          </cell>
        </row>
        <row r="1422">
          <cell r="G1422">
            <v>0</v>
          </cell>
        </row>
        <row r="1423">
          <cell r="G1423">
            <v>0</v>
          </cell>
        </row>
        <row r="1424">
          <cell r="G1424">
            <v>0</v>
          </cell>
        </row>
        <row r="1425">
          <cell r="G1425">
            <v>0</v>
          </cell>
        </row>
        <row r="1426">
          <cell r="G1426">
            <v>0</v>
          </cell>
        </row>
        <row r="1427">
          <cell r="G1427">
            <v>0</v>
          </cell>
        </row>
        <row r="1428">
          <cell r="G1428">
            <v>0</v>
          </cell>
        </row>
        <row r="1429">
          <cell r="G1429">
            <v>0</v>
          </cell>
        </row>
        <row r="1430">
          <cell r="G1430">
            <v>0</v>
          </cell>
        </row>
        <row r="1431">
          <cell r="G1431">
            <v>0</v>
          </cell>
        </row>
        <row r="1432">
          <cell r="G1432">
            <v>0</v>
          </cell>
        </row>
        <row r="1433">
          <cell r="G1433">
            <v>0</v>
          </cell>
        </row>
        <row r="1434">
          <cell r="G1434">
            <v>0</v>
          </cell>
        </row>
        <row r="1435">
          <cell r="G1435">
            <v>0</v>
          </cell>
        </row>
        <row r="1436">
          <cell r="G1436">
            <v>0</v>
          </cell>
        </row>
        <row r="1437">
          <cell r="G1437">
            <v>0</v>
          </cell>
        </row>
        <row r="1438">
          <cell r="G1438">
            <v>0</v>
          </cell>
        </row>
        <row r="1439">
          <cell r="G1439">
            <v>0</v>
          </cell>
        </row>
        <row r="1440">
          <cell r="G1440">
            <v>0</v>
          </cell>
        </row>
        <row r="1441">
          <cell r="G1441">
            <v>0</v>
          </cell>
        </row>
        <row r="1442">
          <cell r="G1442">
            <v>0</v>
          </cell>
        </row>
        <row r="1443">
          <cell r="G1443">
            <v>0</v>
          </cell>
        </row>
        <row r="1444">
          <cell r="G1444">
            <v>0</v>
          </cell>
        </row>
        <row r="1445">
          <cell r="G1445">
            <v>0</v>
          </cell>
        </row>
        <row r="1446">
          <cell r="G1446">
            <v>0</v>
          </cell>
        </row>
        <row r="1447">
          <cell r="G1447">
            <v>0</v>
          </cell>
        </row>
        <row r="1448">
          <cell r="G1448">
            <v>0</v>
          </cell>
        </row>
        <row r="1449">
          <cell r="G1449">
            <v>0</v>
          </cell>
        </row>
        <row r="1450">
          <cell r="G1450">
            <v>0</v>
          </cell>
        </row>
        <row r="1451">
          <cell r="G1451">
            <v>0</v>
          </cell>
        </row>
        <row r="1452">
          <cell r="G1452">
            <v>0</v>
          </cell>
        </row>
        <row r="1453">
          <cell r="G1453">
            <v>0</v>
          </cell>
        </row>
        <row r="1454">
          <cell r="G1454">
            <v>0</v>
          </cell>
        </row>
        <row r="1455">
          <cell r="G1455">
            <v>0</v>
          </cell>
        </row>
        <row r="1456">
          <cell r="G1456">
            <v>0</v>
          </cell>
        </row>
        <row r="1457">
          <cell r="G1457">
            <v>0</v>
          </cell>
        </row>
        <row r="1458">
          <cell r="G1458">
            <v>0</v>
          </cell>
        </row>
        <row r="1459">
          <cell r="G1459">
            <v>0</v>
          </cell>
        </row>
        <row r="1460">
          <cell r="G1460">
            <v>0</v>
          </cell>
        </row>
        <row r="1461">
          <cell r="G1461">
            <v>0</v>
          </cell>
        </row>
        <row r="1462">
          <cell r="G1462">
            <v>0</v>
          </cell>
        </row>
        <row r="1463">
          <cell r="G1463">
            <v>0</v>
          </cell>
        </row>
        <row r="1464">
          <cell r="G1464">
            <v>0</v>
          </cell>
        </row>
        <row r="1465">
          <cell r="G1465">
            <v>0</v>
          </cell>
        </row>
        <row r="1466">
          <cell r="G1466">
            <v>0</v>
          </cell>
        </row>
        <row r="1467">
          <cell r="G1467">
            <v>0</v>
          </cell>
        </row>
        <row r="1468">
          <cell r="G1468">
            <v>0</v>
          </cell>
        </row>
        <row r="1469">
          <cell r="G1469">
            <v>0</v>
          </cell>
        </row>
        <row r="1470">
          <cell r="G1470">
            <v>0</v>
          </cell>
        </row>
        <row r="1471">
          <cell r="G1471">
            <v>0</v>
          </cell>
        </row>
        <row r="1472">
          <cell r="G1472">
            <v>0</v>
          </cell>
        </row>
        <row r="1473">
          <cell r="G1473">
            <v>0</v>
          </cell>
        </row>
        <row r="1474">
          <cell r="G1474">
            <v>0</v>
          </cell>
        </row>
        <row r="1475">
          <cell r="G1475">
            <v>0</v>
          </cell>
        </row>
        <row r="1476">
          <cell r="G1476">
            <v>0</v>
          </cell>
        </row>
        <row r="1477">
          <cell r="G1477">
            <v>0</v>
          </cell>
        </row>
        <row r="1478">
          <cell r="G1478">
            <v>0</v>
          </cell>
        </row>
        <row r="1479">
          <cell r="G1479">
            <v>0</v>
          </cell>
        </row>
        <row r="1480">
          <cell r="G1480">
            <v>0</v>
          </cell>
        </row>
        <row r="1481">
          <cell r="G1481">
            <v>0</v>
          </cell>
        </row>
        <row r="1482">
          <cell r="G1482">
            <v>0</v>
          </cell>
        </row>
        <row r="1483">
          <cell r="G1483">
            <v>0</v>
          </cell>
        </row>
        <row r="1484">
          <cell r="G1484">
            <v>0</v>
          </cell>
        </row>
        <row r="1485">
          <cell r="G1485">
            <v>0</v>
          </cell>
        </row>
        <row r="1486">
          <cell r="G1486">
            <v>0</v>
          </cell>
        </row>
        <row r="1487">
          <cell r="G1487">
            <v>0</v>
          </cell>
        </row>
        <row r="1488">
          <cell r="G1488">
            <v>0</v>
          </cell>
        </row>
        <row r="1489">
          <cell r="G1489">
            <v>0</v>
          </cell>
        </row>
        <row r="1490">
          <cell r="G1490">
            <v>0</v>
          </cell>
        </row>
        <row r="1491">
          <cell r="G1491">
            <v>0</v>
          </cell>
        </row>
        <row r="1492">
          <cell r="G1492">
            <v>0</v>
          </cell>
        </row>
        <row r="1493">
          <cell r="G1493">
            <v>0</v>
          </cell>
        </row>
        <row r="1494">
          <cell r="G1494">
            <v>0</v>
          </cell>
        </row>
        <row r="1495">
          <cell r="G1495">
            <v>0</v>
          </cell>
        </row>
        <row r="1496">
          <cell r="G1496">
            <v>0</v>
          </cell>
        </row>
        <row r="1497">
          <cell r="G1497">
            <v>0</v>
          </cell>
        </row>
        <row r="1498">
          <cell r="G1498">
            <v>0</v>
          </cell>
        </row>
        <row r="1499">
          <cell r="G1499">
            <v>0</v>
          </cell>
        </row>
        <row r="1500">
          <cell r="G1500">
            <v>0</v>
          </cell>
        </row>
        <row r="1501">
          <cell r="G1501">
            <v>0</v>
          </cell>
        </row>
        <row r="1502">
          <cell r="G1502">
            <v>0</v>
          </cell>
        </row>
        <row r="1503">
          <cell r="G1503">
            <v>0</v>
          </cell>
        </row>
        <row r="1504">
          <cell r="G1504">
            <v>0</v>
          </cell>
        </row>
        <row r="1505">
          <cell r="G1505">
            <v>0</v>
          </cell>
        </row>
        <row r="1506">
          <cell r="G1506">
            <v>0</v>
          </cell>
        </row>
        <row r="1507">
          <cell r="G1507">
            <v>0</v>
          </cell>
        </row>
        <row r="1508">
          <cell r="G1508">
            <v>0</v>
          </cell>
        </row>
        <row r="1509">
          <cell r="G1509">
            <v>0</v>
          </cell>
        </row>
        <row r="1510">
          <cell r="G1510">
            <v>0</v>
          </cell>
        </row>
        <row r="1511">
          <cell r="G1511">
            <v>0</v>
          </cell>
        </row>
        <row r="1512">
          <cell r="G1512">
            <v>0</v>
          </cell>
        </row>
        <row r="1513">
          <cell r="G1513">
            <v>0</v>
          </cell>
        </row>
        <row r="1514">
          <cell r="G1514">
            <v>0</v>
          </cell>
        </row>
        <row r="1515">
          <cell r="G1515">
            <v>0</v>
          </cell>
        </row>
        <row r="1516">
          <cell r="G1516">
            <v>0</v>
          </cell>
        </row>
        <row r="1517">
          <cell r="G1517">
            <v>0</v>
          </cell>
        </row>
        <row r="1518">
          <cell r="G1518">
            <v>0</v>
          </cell>
        </row>
        <row r="1519">
          <cell r="G1519">
            <v>0</v>
          </cell>
        </row>
        <row r="1520">
          <cell r="G1520">
            <v>0</v>
          </cell>
        </row>
        <row r="1521">
          <cell r="G1521">
            <v>0</v>
          </cell>
        </row>
        <row r="1522">
          <cell r="G1522">
            <v>0</v>
          </cell>
        </row>
        <row r="1523">
          <cell r="G1523">
            <v>0</v>
          </cell>
        </row>
        <row r="1524">
          <cell r="G1524">
            <v>0</v>
          </cell>
        </row>
        <row r="1525">
          <cell r="G1525">
            <v>0</v>
          </cell>
        </row>
        <row r="1526">
          <cell r="G1526">
            <v>0</v>
          </cell>
        </row>
        <row r="1527">
          <cell r="G1527">
            <v>0</v>
          </cell>
        </row>
        <row r="1528">
          <cell r="G1528">
            <v>0</v>
          </cell>
        </row>
        <row r="1529">
          <cell r="G1529">
            <v>0</v>
          </cell>
        </row>
        <row r="1530">
          <cell r="G1530">
            <v>0</v>
          </cell>
        </row>
        <row r="1531">
          <cell r="G1531">
            <v>0</v>
          </cell>
        </row>
        <row r="1532">
          <cell r="G1532">
            <v>0</v>
          </cell>
        </row>
        <row r="1533">
          <cell r="G1533">
            <v>0</v>
          </cell>
        </row>
        <row r="1534">
          <cell r="G1534">
            <v>0</v>
          </cell>
        </row>
        <row r="1535">
          <cell r="G1535">
            <v>0</v>
          </cell>
        </row>
        <row r="1536">
          <cell r="G1536">
            <v>0</v>
          </cell>
        </row>
        <row r="1537">
          <cell r="G1537">
            <v>0</v>
          </cell>
        </row>
        <row r="1538">
          <cell r="G1538">
            <v>0</v>
          </cell>
        </row>
        <row r="1539">
          <cell r="G1539">
            <v>0</v>
          </cell>
        </row>
        <row r="1540">
          <cell r="G1540">
            <v>0</v>
          </cell>
        </row>
        <row r="1541">
          <cell r="G1541">
            <v>0</v>
          </cell>
        </row>
        <row r="1542">
          <cell r="G1542">
            <v>0</v>
          </cell>
        </row>
        <row r="1543">
          <cell r="G1543">
            <v>0</v>
          </cell>
        </row>
        <row r="1544">
          <cell r="G1544">
            <v>0</v>
          </cell>
        </row>
        <row r="1545">
          <cell r="G1545">
            <v>0</v>
          </cell>
        </row>
        <row r="1546">
          <cell r="G1546">
            <v>0</v>
          </cell>
        </row>
        <row r="1547">
          <cell r="G1547">
            <v>0</v>
          </cell>
        </row>
        <row r="1548">
          <cell r="G1548">
            <v>0</v>
          </cell>
        </row>
        <row r="1549">
          <cell r="G1549">
            <v>0</v>
          </cell>
        </row>
        <row r="1550">
          <cell r="G1550">
            <v>0</v>
          </cell>
        </row>
        <row r="1551">
          <cell r="G1551">
            <v>0</v>
          </cell>
        </row>
        <row r="1552">
          <cell r="G1552">
            <v>0</v>
          </cell>
        </row>
        <row r="1553">
          <cell r="G1553">
            <v>0</v>
          </cell>
        </row>
        <row r="1554">
          <cell r="G1554">
            <v>0</v>
          </cell>
        </row>
        <row r="1555">
          <cell r="G1555">
            <v>0</v>
          </cell>
        </row>
        <row r="1556">
          <cell r="G1556">
            <v>0</v>
          </cell>
        </row>
        <row r="1557">
          <cell r="G1557">
            <v>0</v>
          </cell>
        </row>
        <row r="1558">
          <cell r="G1558">
            <v>0</v>
          </cell>
        </row>
        <row r="1559">
          <cell r="G1559">
            <v>0</v>
          </cell>
        </row>
        <row r="1560">
          <cell r="G1560">
            <v>0</v>
          </cell>
        </row>
        <row r="1561">
          <cell r="G1561">
            <v>0</v>
          </cell>
        </row>
        <row r="1562">
          <cell r="G1562">
            <v>0</v>
          </cell>
        </row>
        <row r="1563">
          <cell r="G1563">
            <v>0</v>
          </cell>
        </row>
        <row r="1564">
          <cell r="G1564">
            <v>0</v>
          </cell>
        </row>
        <row r="1565">
          <cell r="G1565">
            <v>0</v>
          </cell>
        </row>
        <row r="1566">
          <cell r="G1566">
            <v>0</v>
          </cell>
        </row>
        <row r="1567">
          <cell r="G1567">
            <v>0</v>
          </cell>
        </row>
        <row r="1568">
          <cell r="G1568">
            <v>0</v>
          </cell>
        </row>
        <row r="1569">
          <cell r="G1569">
            <v>0</v>
          </cell>
        </row>
        <row r="1570">
          <cell r="G1570">
            <v>0</v>
          </cell>
        </row>
        <row r="1571">
          <cell r="G1571">
            <v>0</v>
          </cell>
        </row>
        <row r="1572">
          <cell r="G1572">
            <v>0</v>
          </cell>
        </row>
        <row r="1573">
          <cell r="G1573">
            <v>0</v>
          </cell>
        </row>
        <row r="1574">
          <cell r="G1574">
            <v>0</v>
          </cell>
        </row>
        <row r="1575">
          <cell r="G1575">
            <v>0</v>
          </cell>
        </row>
        <row r="1576">
          <cell r="G1576">
            <v>0</v>
          </cell>
        </row>
        <row r="1577">
          <cell r="G1577">
            <v>0</v>
          </cell>
        </row>
        <row r="1578">
          <cell r="G1578">
            <v>0</v>
          </cell>
        </row>
        <row r="1579">
          <cell r="G1579">
            <v>0</v>
          </cell>
        </row>
        <row r="1580">
          <cell r="G1580">
            <v>0</v>
          </cell>
        </row>
        <row r="1581">
          <cell r="G1581">
            <v>0</v>
          </cell>
        </row>
        <row r="1582">
          <cell r="G1582">
            <v>0</v>
          </cell>
        </row>
        <row r="1583">
          <cell r="G1583">
            <v>0</v>
          </cell>
        </row>
        <row r="1584">
          <cell r="G1584">
            <v>0</v>
          </cell>
        </row>
        <row r="1585">
          <cell r="G1585">
            <v>0</v>
          </cell>
        </row>
        <row r="1586">
          <cell r="G1586">
            <v>0</v>
          </cell>
        </row>
        <row r="1587">
          <cell r="G1587">
            <v>0</v>
          </cell>
        </row>
        <row r="1588">
          <cell r="G1588">
            <v>0</v>
          </cell>
        </row>
        <row r="1589">
          <cell r="G1589">
            <v>0</v>
          </cell>
        </row>
        <row r="1590">
          <cell r="G1590">
            <v>0</v>
          </cell>
        </row>
        <row r="1591">
          <cell r="G1591">
            <v>0</v>
          </cell>
        </row>
        <row r="1592">
          <cell r="G1592">
            <v>0</v>
          </cell>
        </row>
        <row r="1593">
          <cell r="G1593">
            <v>0</v>
          </cell>
        </row>
        <row r="1594">
          <cell r="G1594">
            <v>0</v>
          </cell>
        </row>
        <row r="1595">
          <cell r="G1595">
            <v>0</v>
          </cell>
        </row>
        <row r="1596">
          <cell r="G1596">
            <v>0</v>
          </cell>
        </row>
        <row r="1597">
          <cell r="G1597">
            <v>0</v>
          </cell>
        </row>
        <row r="1598">
          <cell r="G1598">
            <v>0</v>
          </cell>
        </row>
        <row r="1599">
          <cell r="G1599">
            <v>0</v>
          </cell>
        </row>
        <row r="1600">
          <cell r="G1600">
            <v>0</v>
          </cell>
        </row>
        <row r="1601">
          <cell r="G1601">
            <v>0</v>
          </cell>
        </row>
        <row r="1602">
          <cell r="G1602">
            <v>0</v>
          </cell>
        </row>
        <row r="1603">
          <cell r="G1603">
            <v>0</v>
          </cell>
        </row>
        <row r="1604">
          <cell r="G1604">
            <v>0</v>
          </cell>
        </row>
        <row r="1605">
          <cell r="G1605">
            <v>0</v>
          </cell>
        </row>
        <row r="1606">
          <cell r="G1606">
            <v>0</v>
          </cell>
        </row>
        <row r="1607">
          <cell r="G1607">
            <v>0</v>
          </cell>
        </row>
        <row r="1608">
          <cell r="G1608">
            <v>0</v>
          </cell>
        </row>
        <row r="1609">
          <cell r="G1609">
            <v>0</v>
          </cell>
        </row>
        <row r="1610">
          <cell r="G1610">
            <v>0</v>
          </cell>
        </row>
        <row r="1611">
          <cell r="G1611">
            <v>0</v>
          </cell>
        </row>
        <row r="1612">
          <cell r="G1612">
            <v>0</v>
          </cell>
        </row>
        <row r="1613">
          <cell r="G1613">
            <v>0</v>
          </cell>
        </row>
        <row r="1614">
          <cell r="G1614">
            <v>0</v>
          </cell>
        </row>
        <row r="1615">
          <cell r="G1615">
            <v>0</v>
          </cell>
        </row>
        <row r="1616">
          <cell r="G1616">
            <v>0</v>
          </cell>
        </row>
        <row r="1617">
          <cell r="G1617">
            <v>0</v>
          </cell>
        </row>
        <row r="1618">
          <cell r="G1618">
            <v>0</v>
          </cell>
        </row>
        <row r="1619">
          <cell r="G1619">
            <v>0</v>
          </cell>
        </row>
        <row r="1620">
          <cell r="G1620">
            <v>0</v>
          </cell>
        </row>
        <row r="1621">
          <cell r="G1621">
            <v>0</v>
          </cell>
        </row>
        <row r="1622">
          <cell r="G1622">
            <v>0</v>
          </cell>
        </row>
        <row r="1623">
          <cell r="G1623">
            <v>0</v>
          </cell>
        </row>
        <row r="1624">
          <cell r="G1624">
            <v>0</v>
          </cell>
        </row>
        <row r="1625">
          <cell r="G1625">
            <v>0</v>
          </cell>
        </row>
        <row r="1626">
          <cell r="G1626">
            <v>0</v>
          </cell>
        </row>
        <row r="1627">
          <cell r="G1627">
            <v>0</v>
          </cell>
        </row>
        <row r="1628">
          <cell r="G1628">
            <v>0</v>
          </cell>
        </row>
        <row r="1629">
          <cell r="G1629">
            <v>0</v>
          </cell>
        </row>
        <row r="1630">
          <cell r="G1630">
            <v>0</v>
          </cell>
        </row>
        <row r="1631">
          <cell r="G1631">
            <v>0</v>
          </cell>
        </row>
        <row r="1632">
          <cell r="G1632">
            <v>0</v>
          </cell>
        </row>
        <row r="1633">
          <cell r="G1633">
            <v>0</v>
          </cell>
        </row>
        <row r="1634">
          <cell r="G1634">
            <v>0</v>
          </cell>
        </row>
        <row r="1635">
          <cell r="G1635">
            <v>0</v>
          </cell>
        </row>
        <row r="1636">
          <cell r="G1636">
            <v>0</v>
          </cell>
        </row>
        <row r="1637">
          <cell r="G1637">
            <v>0</v>
          </cell>
        </row>
        <row r="1638">
          <cell r="G1638">
            <v>0</v>
          </cell>
        </row>
        <row r="1639">
          <cell r="G1639">
            <v>0</v>
          </cell>
        </row>
        <row r="1640">
          <cell r="G1640">
            <v>0</v>
          </cell>
        </row>
        <row r="1641">
          <cell r="G1641">
            <v>0</v>
          </cell>
        </row>
        <row r="1642">
          <cell r="G1642">
            <v>0</v>
          </cell>
        </row>
        <row r="1643">
          <cell r="G1643">
            <v>0</v>
          </cell>
        </row>
        <row r="1644">
          <cell r="G1644">
            <v>0</v>
          </cell>
        </row>
        <row r="1645">
          <cell r="G1645">
            <v>0</v>
          </cell>
        </row>
        <row r="1646">
          <cell r="G1646">
            <v>0</v>
          </cell>
        </row>
        <row r="1647">
          <cell r="G1647">
            <v>0</v>
          </cell>
        </row>
        <row r="1648">
          <cell r="G1648">
            <v>0</v>
          </cell>
        </row>
        <row r="1649">
          <cell r="G1649">
            <v>0</v>
          </cell>
        </row>
        <row r="1650">
          <cell r="G1650">
            <v>0</v>
          </cell>
        </row>
        <row r="1651">
          <cell r="G1651">
            <v>0</v>
          </cell>
        </row>
        <row r="1652">
          <cell r="G1652">
            <v>0</v>
          </cell>
        </row>
        <row r="1653">
          <cell r="G1653">
            <v>0</v>
          </cell>
        </row>
        <row r="1654">
          <cell r="G1654">
            <v>0</v>
          </cell>
        </row>
        <row r="1655">
          <cell r="G1655">
            <v>0</v>
          </cell>
        </row>
        <row r="1656">
          <cell r="G1656">
            <v>0</v>
          </cell>
        </row>
        <row r="1657">
          <cell r="G1657">
            <v>0</v>
          </cell>
        </row>
        <row r="1658">
          <cell r="G1658">
            <v>0</v>
          </cell>
        </row>
        <row r="1659">
          <cell r="G1659">
            <v>0</v>
          </cell>
        </row>
        <row r="1660">
          <cell r="G1660">
            <v>0</v>
          </cell>
        </row>
        <row r="1661">
          <cell r="G1661">
            <v>0</v>
          </cell>
        </row>
        <row r="1662">
          <cell r="G1662">
            <v>0</v>
          </cell>
        </row>
        <row r="1663">
          <cell r="G1663">
            <v>0</v>
          </cell>
        </row>
        <row r="1664">
          <cell r="G1664">
            <v>0</v>
          </cell>
        </row>
        <row r="1665">
          <cell r="G1665">
            <v>0</v>
          </cell>
        </row>
        <row r="1666">
          <cell r="G1666">
            <v>0</v>
          </cell>
        </row>
        <row r="1667">
          <cell r="G1667">
            <v>0</v>
          </cell>
        </row>
        <row r="1668">
          <cell r="G1668">
            <v>0</v>
          </cell>
        </row>
        <row r="1669">
          <cell r="G1669">
            <v>0</v>
          </cell>
        </row>
        <row r="1670">
          <cell r="G1670">
            <v>0</v>
          </cell>
        </row>
        <row r="1671">
          <cell r="G1671">
            <v>0</v>
          </cell>
        </row>
        <row r="1672">
          <cell r="G1672">
            <v>0</v>
          </cell>
        </row>
        <row r="1673">
          <cell r="G1673">
            <v>0</v>
          </cell>
        </row>
        <row r="1674">
          <cell r="G1674">
            <v>0</v>
          </cell>
        </row>
        <row r="1675">
          <cell r="G1675">
            <v>0</v>
          </cell>
        </row>
        <row r="1676">
          <cell r="G1676">
            <v>0</v>
          </cell>
        </row>
        <row r="1677">
          <cell r="G1677">
            <v>0</v>
          </cell>
        </row>
        <row r="1678">
          <cell r="G1678">
            <v>0</v>
          </cell>
        </row>
        <row r="1679">
          <cell r="G1679">
            <v>0</v>
          </cell>
        </row>
        <row r="1680">
          <cell r="G1680">
            <v>0</v>
          </cell>
        </row>
        <row r="1681">
          <cell r="G1681">
            <v>0</v>
          </cell>
        </row>
        <row r="1682">
          <cell r="G1682">
            <v>0</v>
          </cell>
        </row>
        <row r="1683">
          <cell r="G1683">
            <v>0</v>
          </cell>
        </row>
        <row r="1684">
          <cell r="G1684">
            <v>0</v>
          </cell>
        </row>
        <row r="1685">
          <cell r="G1685">
            <v>0</v>
          </cell>
        </row>
        <row r="1686">
          <cell r="G1686">
            <v>0</v>
          </cell>
        </row>
        <row r="1687">
          <cell r="G1687">
            <v>0</v>
          </cell>
        </row>
        <row r="1688">
          <cell r="G1688">
            <v>0</v>
          </cell>
        </row>
        <row r="1689">
          <cell r="G1689">
            <v>0</v>
          </cell>
        </row>
        <row r="1690">
          <cell r="G1690">
            <v>0</v>
          </cell>
        </row>
        <row r="1691">
          <cell r="G1691">
            <v>0</v>
          </cell>
        </row>
        <row r="1692">
          <cell r="G1692">
            <v>0</v>
          </cell>
        </row>
        <row r="1693">
          <cell r="G1693">
            <v>0</v>
          </cell>
        </row>
        <row r="1694">
          <cell r="G1694">
            <v>0</v>
          </cell>
        </row>
        <row r="1695">
          <cell r="G1695">
            <v>0</v>
          </cell>
        </row>
        <row r="1696">
          <cell r="G1696">
            <v>0</v>
          </cell>
        </row>
        <row r="1697">
          <cell r="G1697">
            <v>0</v>
          </cell>
        </row>
        <row r="1698">
          <cell r="G1698">
            <v>0</v>
          </cell>
        </row>
        <row r="1699">
          <cell r="G1699">
            <v>0</v>
          </cell>
        </row>
        <row r="1700">
          <cell r="G1700">
            <v>0</v>
          </cell>
        </row>
        <row r="1701">
          <cell r="G1701">
            <v>0</v>
          </cell>
        </row>
        <row r="1702">
          <cell r="G1702">
            <v>0</v>
          </cell>
        </row>
        <row r="1703">
          <cell r="G1703">
            <v>0</v>
          </cell>
        </row>
        <row r="1704">
          <cell r="G1704">
            <v>0</v>
          </cell>
        </row>
        <row r="1705">
          <cell r="G1705">
            <v>0</v>
          </cell>
        </row>
        <row r="1706">
          <cell r="G1706">
            <v>0</v>
          </cell>
        </row>
        <row r="1707">
          <cell r="G1707">
            <v>0</v>
          </cell>
        </row>
        <row r="1708">
          <cell r="G1708">
            <v>0</v>
          </cell>
        </row>
        <row r="1709">
          <cell r="G1709">
            <v>0</v>
          </cell>
        </row>
        <row r="1710">
          <cell r="G1710">
            <v>0</v>
          </cell>
        </row>
        <row r="1711">
          <cell r="G1711">
            <v>0</v>
          </cell>
        </row>
        <row r="1712">
          <cell r="G1712">
            <v>0</v>
          </cell>
        </row>
        <row r="1713">
          <cell r="G1713">
            <v>0</v>
          </cell>
        </row>
        <row r="1714">
          <cell r="G1714">
            <v>0</v>
          </cell>
        </row>
        <row r="1715">
          <cell r="G1715">
            <v>0</v>
          </cell>
        </row>
        <row r="1716">
          <cell r="G1716">
            <v>0</v>
          </cell>
        </row>
        <row r="1717">
          <cell r="G1717">
            <v>0</v>
          </cell>
        </row>
        <row r="1718">
          <cell r="G1718">
            <v>0</v>
          </cell>
        </row>
        <row r="1719">
          <cell r="G1719">
            <v>0</v>
          </cell>
        </row>
        <row r="1720">
          <cell r="G1720">
            <v>0</v>
          </cell>
        </row>
        <row r="1721">
          <cell r="G1721">
            <v>0</v>
          </cell>
        </row>
        <row r="1722">
          <cell r="G1722">
            <v>0</v>
          </cell>
        </row>
        <row r="1723">
          <cell r="G1723">
            <v>0</v>
          </cell>
        </row>
        <row r="1724">
          <cell r="G1724">
            <v>0</v>
          </cell>
        </row>
        <row r="1725">
          <cell r="G1725">
            <v>0</v>
          </cell>
        </row>
        <row r="1726">
          <cell r="G1726">
            <v>0</v>
          </cell>
        </row>
        <row r="1727">
          <cell r="G1727">
            <v>0</v>
          </cell>
        </row>
        <row r="1728">
          <cell r="G1728">
            <v>0</v>
          </cell>
        </row>
        <row r="1729">
          <cell r="G1729">
            <v>0</v>
          </cell>
        </row>
        <row r="1730">
          <cell r="G1730">
            <v>0</v>
          </cell>
        </row>
        <row r="1731">
          <cell r="G1731">
            <v>0</v>
          </cell>
        </row>
        <row r="1732">
          <cell r="G1732">
            <v>0</v>
          </cell>
        </row>
        <row r="1733">
          <cell r="G1733">
            <v>0</v>
          </cell>
        </row>
        <row r="1734">
          <cell r="G1734">
            <v>0</v>
          </cell>
        </row>
        <row r="1735">
          <cell r="G1735">
            <v>0</v>
          </cell>
        </row>
        <row r="1736">
          <cell r="G1736">
            <v>0</v>
          </cell>
        </row>
        <row r="1737">
          <cell r="G1737">
            <v>0</v>
          </cell>
        </row>
        <row r="1738">
          <cell r="G1738">
            <v>0</v>
          </cell>
        </row>
        <row r="1739">
          <cell r="G1739">
            <v>0</v>
          </cell>
        </row>
        <row r="1740">
          <cell r="G1740">
            <v>0</v>
          </cell>
        </row>
        <row r="1741">
          <cell r="G1741">
            <v>0</v>
          </cell>
        </row>
        <row r="1742">
          <cell r="G1742">
            <v>0</v>
          </cell>
        </row>
        <row r="1743">
          <cell r="G1743">
            <v>0</v>
          </cell>
        </row>
        <row r="1744">
          <cell r="G1744">
            <v>0</v>
          </cell>
        </row>
        <row r="1745">
          <cell r="G1745">
            <v>0</v>
          </cell>
        </row>
        <row r="1746">
          <cell r="G1746">
            <v>0</v>
          </cell>
        </row>
        <row r="1747">
          <cell r="G1747">
            <v>0</v>
          </cell>
        </row>
        <row r="1748">
          <cell r="G1748">
            <v>0</v>
          </cell>
        </row>
        <row r="1749">
          <cell r="G1749">
            <v>0</v>
          </cell>
        </row>
        <row r="1750">
          <cell r="G1750">
            <v>0</v>
          </cell>
        </row>
        <row r="1751">
          <cell r="G1751">
            <v>0</v>
          </cell>
        </row>
        <row r="1752">
          <cell r="G1752">
            <v>0</v>
          </cell>
        </row>
        <row r="1753">
          <cell r="G1753">
            <v>0</v>
          </cell>
        </row>
        <row r="1754">
          <cell r="G1754">
            <v>0</v>
          </cell>
        </row>
        <row r="1755">
          <cell r="G1755">
            <v>0</v>
          </cell>
        </row>
        <row r="1756">
          <cell r="G1756">
            <v>0</v>
          </cell>
        </row>
        <row r="1757">
          <cell r="G1757">
            <v>0</v>
          </cell>
        </row>
        <row r="1758">
          <cell r="G1758">
            <v>0</v>
          </cell>
        </row>
        <row r="1759">
          <cell r="G1759">
            <v>0</v>
          </cell>
        </row>
        <row r="1760">
          <cell r="G1760">
            <v>0</v>
          </cell>
        </row>
        <row r="1761">
          <cell r="G1761">
            <v>0</v>
          </cell>
        </row>
        <row r="1762">
          <cell r="G1762">
            <v>0</v>
          </cell>
        </row>
        <row r="1763">
          <cell r="G1763">
            <v>0</v>
          </cell>
        </row>
        <row r="1764">
          <cell r="G1764">
            <v>0</v>
          </cell>
        </row>
        <row r="1765">
          <cell r="G1765">
            <v>0</v>
          </cell>
        </row>
        <row r="1766">
          <cell r="G1766">
            <v>0</v>
          </cell>
        </row>
        <row r="1767">
          <cell r="G1767">
            <v>0</v>
          </cell>
        </row>
        <row r="1768">
          <cell r="G1768">
            <v>0</v>
          </cell>
        </row>
        <row r="1769">
          <cell r="G1769">
            <v>0</v>
          </cell>
        </row>
        <row r="1770">
          <cell r="G1770">
            <v>0</v>
          </cell>
        </row>
        <row r="1771">
          <cell r="G1771">
            <v>0</v>
          </cell>
        </row>
        <row r="1772">
          <cell r="G1772">
            <v>0</v>
          </cell>
        </row>
        <row r="1773">
          <cell r="G1773">
            <v>0</v>
          </cell>
        </row>
        <row r="1774">
          <cell r="G1774">
            <v>0</v>
          </cell>
        </row>
        <row r="1775">
          <cell r="G1775">
            <v>0</v>
          </cell>
        </row>
        <row r="1776">
          <cell r="G1776">
            <v>0</v>
          </cell>
        </row>
        <row r="1777">
          <cell r="G1777">
            <v>0</v>
          </cell>
        </row>
        <row r="1778">
          <cell r="G1778">
            <v>0</v>
          </cell>
        </row>
        <row r="1779">
          <cell r="G1779">
            <v>0</v>
          </cell>
        </row>
        <row r="1780">
          <cell r="G1780">
            <v>0</v>
          </cell>
        </row>
        <row r="1781">
          <cell r="G1781">
            <v>0</v>
          </cell>
        </row>
        <row r="1782">
          <cell r="G1782">
            <v>0</v>
          </cell>
        </row>
        <row r="1783">
          <cell r="G1783">
            <v>0</v>
          </cell>
        </row>
        <row r="1784">
          <cell r="G1784">
            <v>0</v>
          </cell>
        </row>
        <row r="1785">
          <cell r="G1785">
            <v>0</v>
          </cell>
        </row>
        <row r="1786">
          <cell r="G1786">
            <v>0</v>
          </cell>
        </row>
        <row r="1787">
          <cell r="G1787">
            <v>0</v>
          </cell>
        </row>
        <row r="1788">
          <cell r="G1788">
            <v>0</v>
          </cell>
        </row>
        <row r="1789">
          <cell r="G1789">
            <v>0</v>
          </cell>
        </row>
        <row r="1790">
          <cell r="G1790">
            <v>0</v>
          </cell>
        </row>
        <row r="1791">
          <cell r="G1791">
            <v>0</v>
          </cell>
        </row>
        <row r="1792">
          <cell r="G1792">
            <v>0</v>
          </cell>
        </row>
        <row r="1793">
          <cell r="G1793">
            <v>0</v>
          </cell>
        </row>
        <row r="1794">
          <cell r="G1794">
            <v>0</v>
          </cell>
        </row>
        <row r="1795">
          <cell r="G1795">
            <v>0</v>
          </cell>
        </row>
        <row r="1796">
          <cell r="G1796">
            <v>0</v>
          </cell>
        </row>
        <row r="1797">
          <cell r="G1797">
            <v>0</v>
          </cell>
        </row>
        <row r="1798">
          <cell r="G1798">
            <v>0</v>
          </cell>
        </row>
        <row r="1799">
          <cell r="G1799">
            <v>0</v>
          </cell>
        </row>
        <row r="1800">
          <cell r="G1800">
            <v>0</v>
          </cell>
        </row>
        <row r="1801">
          <cell r="G1801">
            <v>0</v>
          </cell>
        </row>
        <row r="1802">
          <cell r="G1802">
            <v>0</v>
          </cell>
        </row>
        <row r="1803">
          <cell r="G1803">
            <v>0</v>
          </cell>
        </row>
        <row r="1804">
          <cell r="G1804">
            <v>0</v>
          </cell>
        </row>
        <row r="1805">
          <cell r="G1805">
            <v>0</v>
          </cell>
        </row>
        <row r="1806">
          <cell r="G1806">
            <v>0</v>
          </cell>
        </row>
        <row r="1807">
          <cell r="G1807">
            <v>0</v>
          </cell>
        </row>
        <row r="1808">
          <cell r="G1808">
            <v>0</v>
          </cell>
        </row>
        <row r="1809">
          <cell r="G1809">
            <v>0</v>
          </cell>
        </row>
        <row r="1810">
          <cell r="G1810">
            <v>0</v>
          </cell>
        </row>
        <row r="1811">
          <cell r="G1811">
            <v>0</v>
          </cell>
        </row>
        <row r="1812">
          <cell r="G1812">
            <v>0</v>
          </cell>
        </row>
        <row r="1813">
          <cell r="G1813">
            <v>0</v>
          </cell>
        </row>
        <row r="1814">
          <cell r="G1814">
            <v>0</v>
          </cell>
        </row>
        <row r="1815">
          <cell r="G1815">
            <v>0</v>
          </cell>
        </row>
        <row r="1816">
          <cell r="G1816">
            <v>0</v>
          </cell>
        </row>
        <row r="1817">
          <cell r="G1817">
            <v>0</v>
          </cell>
        </row>
        <row r="1818">
          <cell r="G1818">
            <v>0</v>
          </cell>
        </row>
        <row r="1819">
          <cell r="G1819">
            <v>0</v>
          </cell>
        </row>
        <row r="1820">
          <cell r="G1820">
            <v>0</v>
          </cell>
        </row>
        <row r="1821">
          <cell r="G1821">
            <v>0</v>
          </cell>
        </row>
        <row r="1822">
          <cell r="G1822">
            <v>0</v>
          </cell>
        </row>
        <row r="1823">
          <cell r="G1823">
            <v>0</v>
          </cell>
        </row>
        <row r="1824">
          <cell r="G1824">
            <v>0</v>
          </cell>
        </row>
        <row r="1825">
          <cell r="G1825">
            <v>0</v>
          </cell>
        </row>
        <row r="1826">
          <cell r="G1826">
            <v>0</v>
          </cell>
        </row>
        <row r="1827">
          <cell r="G1827">
            <v>0</v>
          </cell>
        </row>
        <row r="1828">
          <cell r="G1828">
            <v>0</v>
          </cell>
        </row>
        <row r="1829">
          <cell r="G1829">
            <v>0</v>
          </cell>
        </row>
        <row r="1830">
          <cell r="G1830">
            <v>0</v>
          </cell>
        </row>
        <row r="1831">
          <cell r="G1831">
            <v>0</v>
          </cell>
        </row>
        <row r="1832">
          <cell r="G1832">
            <v>0</v>
          </cell>
        </row>
        <row r="1833">
          <cell r="G1833">
            <v>0</v>
          </cell>
        </row>
        <row r="1834">
          <cell r="G1834">
            <v>0</v>
          </cell>
        </row>
        <row r="1835">
          <cell r="G1835">
            <v>0</v>
          </cell>
        </row>
        <row r="1836">
          <cell r="G1836">
            <v>0</v>
          </cell>
        </row>
        <row r="1837">
          <cell r="G1837">
            <v>0</v>
          </cell>
        </row>
        <row r="1838">
          <cell r="G1838">
            <v>0</v>
          </cell>
        </row>
        <row r="1839">
          <cell r="G1839">
            <v>0</v>
          </cell>
        </row>
        <row r="1840">
          <cell r="G1840">
            <v>0</v>
          </cell>
        </row>
        <row r="1841">
          <cell r="G1841">
            <v>0</v>
          </cell>
        </row>
        <row r="1842">
          <cell r="G1842">
            <v>0</v>
          </cell>
        </row>
        <row r="1843">
          <cell r="G1843">
            <v>0</v>
          </cell>
        </row>
        <row r="1844">
          <cell r="G1844">
            <v>0</v>
          </cell>
        </row>
        <row r="1845">
          <cell r="G1845">
            <v>0</v>
          </cell>
        </row>
        <row r="1846">
          <cell r="G1846">
            <v>0</v>
          </cell>
        </row>
        <row r="1847">
          <cell r="G1847">
            <v>0</v>
          </cell>
        </row>
        <row r="1848">
          <cell r="G1848">
            <v>0</v>
          </cell>
        </row>
        <row r="1849">
          <cell r="G1849">
            <v>0</v>
          </cell>
        </row>
        <row r="1850">
          <cell r="G1850">
            <v>0</v>
          </cell>
        </row>
        <row r="1851">
          <cell r="G1851">
            <v>0</v>
          </cell>
        </row>
        <row r="1852">
          <cell r="G1852">
            <v>0</v>
          </cell>
        </row>
        <row r="1853">
          <cell r="G1853">
            <v>0</v>
          </cell>
        </row>
        <row r="1854">
          <cell r="G1854">
            <v>0</v>
          </cell>
        </row>
        <row r="1855">
          <cell r="G1855">
            <v>0</v>
          </cell>
        </row>
        <row r="1856">
          <cell r="G1856">
            <v>0</v>
          </cell>
        </row>
        <row r="1857">
          <cell r="G1857">
            <v>0</v>
          </cell>
        </row>
        <row r="1858">
          <cell r="G1858">
            <v>0</v>
          </cell>
        </row>
        <row r="1859">
          <cell r="G1859">
            <v>0</v>
          </cell>
        </row>
        <row r="1860">
          <cell r="G1860">
            <v>0</v>
          </cell>
        </row>
        <row r="1861">
          <cell r="G1861">
            <v>0</v>
          </cell>
        </row>
        <row r="1862">
          <cell r="G1862">
            <v>0</v>
          </cell>
        </row>
        <row r="1863">
          <cell r="G1863">
            <v>0</v>
          </cell>
        </row>
        <row r="1864">
          <cell r="G1864">
            <v>0</v>
          </cell>
        </row>
        <row r="1865">
          <cell r="G1865">
            <v>0</v>
          </cell>
        </row>
        <row r="1866">
          <cell r="G1866">
            <v>0</v>
          </cell>
        </row>
        <row r="1867">
          <cell r="G1867">
            <v>0</v>
          </cell>
        </row>
        <row r="1868">
          <cell r="G1868">
            <v>0</v>
          </cell>
        </row>
        <row r="1869">
          <cell r="G1869">
            <v>0</v>
          </cell>
        </row>
        <row r="1870">
          <cell r="G1870">
            <v>0</v>
          </cell>
        </row>
        <row r="1871">
          <cell r="G1871">
            <v>0</v>
          </cell>
        </row>
        <row r="1872">
          <cell r="G1872">
            <v>0</v>
          </cell>
        </row>
        <row r="1873">
          <cell r="G1873">
            <v>0</v>
          </cell>
        </row>
        <row r="1874">
          <cell r="G1874">
            <v>0</v>
          </cell>
        </row>
        <row r="1875">
          <cell r="G1875">
            <v>0</v>
          </cell>
        </row>
        <row r="1876">
          <cell r="G1876">
            <v>0</v>
          </cell>
        </row>
        <row r="1877">
          <cell r="G1877">
            <v>0</v>
          </cell>
        </row>
        <row r="1878">
          <cell r="G1878">
            <v>0</v>
          </cell>
        </row>
        <row r="1879">
          <cell r="G1879">
            <v>0</v>
          </cell>
        </row>
        <row r="1880">
          <cell r="G1880">
            <v>0</v>
          </cell>
        </row>
        <row r="1881">
          <cell r="G1881">
            <v>0</v>
          </cell>
        </row>
        <row r="1882">
          <cell r="G1882">
            <v>0</v>
          </cell>
        </row>
        <row r="1883">
          <cell r="G1883">
            <v>0</v>
          </cell>
        </row>
        <row r="1884">
          <cell r="G1884">
            <v>0</v>
          </cell>
        </row>
        <row r="1885">
          <cell r="G1885">
            <v>0</v>
          </cell>
        </row>
        <row r="1886">
          <cell r="G1886">
            <v>0</v>
          </cell>
        </row>
        <row r="1887">
          <cell r="G1887">
            <v>0</v>
          </cell>
        </row>
        <row r="1888">
          <cell r="G1888">
            <v>0</v>
          </cell>
        </row>
        <row r="1889">
          <cell r="G1889">
            <v>0</v>
          </cell>
        </row>
        <row r="1890">
          <cell r="G1890">
            <v>0</v>
          </cell>
        </row>
        <row r="1891">
          <cell r="G1891">
            <v>0</v>
          </cell>
        </row>
        <row r="1892">
          <cell r="G1892">
            <v>0</v>
          </cell>
        </row>
        <row r="1893">
          <cell r="G1893">
            <v>0</v>
          </cell>
        </row>
        <row r="1894">
          <cell r="G1894">
            <v>0</v>
          </cell>
        </row>
        <row r="1895">
          <cell r="G1895">
            <v>0</v>
          </cell>
        </row>
        <row r="1896">
          <cell r="G1896">
            <v>0</v>
          </cell>
        </row>
        <row r="1897">
          <cell r="G1897">
            <v>0</v>
          </cell>
        </row>
        <row r="1898">
          <cell r="G1898">
            <v>0</v>
          </cell>
        </row>
        <row r="1899">
          <cell r="G1899">
            <v>0</v>
          </cell>
        </row>
        <row r="1900">
          <cell r="G1900">
            <v>0</v>
          </cell>
        </row>
        <row r="1901">
          <cell r="G1901">
            <v>0</v>
          </cell>
        </row>
        <row r="1902">
          <cell r="G1902">
            <v>0</v>
          </cell>
        </row>
        <row r="1903">
          <cell r="G1903">
            <v>0</v>
          </cell>
        </row>
        <row r="1904">
          <cell r="G1904">
            <v>0</v>
          </cell>
        </row>
        <row r="1905">
          <cell r="G1905">
            <v>0</v>
          </cell>
        </row>
        <row r="1906">
          <cell r="G1906">
            <v>0</v>
          </cell>
        </row>
        <row r="1907">
          <cell r="G1907">
            <v>0</v>
          </cell>
        </row>
        <row r="1908">
          <cell r="G1908">
            <v>0</v>
          </cell>
        </row>
        <row r="1909">
          <cell r="G1909">
            <v>0</v>
          </cell>
        </row>
        <row r="1910">
          <cell r="G1910">
            <v>0</v>
          </cell>
        </row>
        <row r="1911">
          <cell r="G1911">
            <v>0</v>
          </cell>
        </row>
        <row r="1912">
          <cell r="G1912">
            <v>0</v>
          </cell>
        </row>
        <row r="1913">
          <cell r="G1913">
            <v>0</v>
          </cell>
        </row>
        <row r="1914">
          <cell r="G1914">
            <v>0</v>
          </cell>
        </row>
        <row r="1915">
          <cell r="G1915">
            <v>0</v>
          </cell>
        </row>
        <row r="1916">
          <cell r="G1916">
            <v>0</v>
          </cell>
        </row>
        <row r="1917">
          <cell r="G1917">
            <v>0</v>
          </cell>
        </row>
        <row r="1918">
          <cell r="G1918">
            <v>0</v>
          </cell>
        </row>
        <row r="1919">
          <cell r="G1919">
            <v>0</v>
          </cell>
        </row>
        <row r="1920">
          <cell r="G1920">
            <v>0</v>
          </cell>
        </row>
        <row r="1921">
          <cell r="G1921">
            <v>0</v>
          </cell>
        </row>
        <row r="1922">
          <cell r="G1922">
            <v>0</v>
          </cell>
        </row>
        <row r="1923">
          <cell r="G1923">
            <v>0</v>
          </cell>
        </row>
        <row r="1924">
          <cell r="G1924">
            <v>0</v>
          </cell>
        </row>
        <row r="1925">
          <cell r="G1925">
            <v>0</v>
          </cell>
        </row>
        <row r="1926">
          <cell r="G1926">
            <v>0</v>
          </cell>
        </row>
        <row r="1927">
          <cell r="G1927">
            <v>0</v>
          </cell>
        </row>
        <row r="1928">
          <cell r="G1928">
            <v>0</v>
          </cell>
        </row>
        <row r="1929">
          <cell r="G1929">
            <v>0</v>
          </cell>
        </row>
        <row r="1930">
          <cell r="G1930">
            <v>0</v>
          </cell>
        </row>
        <row r="1931">
          <cell r="G1931">
            <v>0</v>
          </cell>
        </row>
        <row r="1932">
          <cell r="G1932">
            <v>0</v>
          </cell>
        </row>
        <row r="1933">
          <cell r="G1933">
            <v>0</v>
          </cell>
        </row>
        <row r="1934">
          <cell r="G1934">
            <v>0</v>
          </cell>
        </row>
        <row r="1935">
          <cell r="G1935">
            <v>0</v>
          </cell>
        </row>
        <row r="1936">
          <cell r="G1936">
            <v>0</v>
          </cell>
        </row>
        <row r="1937">
          <cell r="G1937">
            <v>0</v>
          </cell>
        </row>
        <row r="1938">
          <cell r="G1938">
            <v>0</v>
          </cell>
        </row>
        <row r="1939">
          <cell r="G1939">
            <v>0</v>
          </cell>
        </row>
        <row r="1940">
          <cell r="G1940">
            <v>0</v>
          </cell>
        </row>
        <row r="1941">
          <cell r="G1941">
            <v>0</v>
          </cell>
        </row>
        <row r="1942">
          <cell r="G1942">
            <v>0</v>
          </cell>
        </row>
        <row r="1943">
          <cell r="G1943">
            <v>0</v>
          </cell>
        </row>
        <row r="1944">
          <cell r="G1944">
            <v>0</v>
          </cell>
        </row>
        <row r="1945">
          <cell r="G1945">
            <v>0</v>
          </cell>
        </row>
        <row r="1946">
          <cell r="G1946">
            <v>0</v>
          </cell>
        </row>
        <row r="1947">
          <cell r="G1947">
            <v>0</v>
          </cell>
        </row>
        <row r="1948">
          <cell r="G1948">
            <v>0</v>
          </cell>
        </row>
        <row r="1949">
          <cell r="G1949">
            <v>0</v>
          </cell>
        </row>
        <row r="1950">
          <cell r="G1950">
            <v>0</v>
          </cell>
        </row>
        <row r="1951">
          <cell r="G1951">
            <v>0</v>
          </cell>
        </row>
        <row r="1952">
          <cell r="G1952">
            <v>0</v>
          </cell>
        </row>
        <row r="1953">
          <cell r="G1953">
            <v>0</v>
          </cell>
        </row>
        <row r="1954">
          <cell r="G1954">
            <v>0</v>
          </cell>
        </row>
        <row r="1955">
          <cell r="G1955">
            <v>0</v>
          </cell>
        </row>
        <row r="1956">
          <cell r="G1956">
            <v>0</v>
          </cell>
        </row>
        <row r="1957">
          <cell r="G1957">
            <v>0</v>
          </cell>
        </row>
        <row r="1958">
          <cell r="G1958">
            <v>0</v>
          </cell>
        </row>
        <row r="1959">
          <cell r="G1959">
            <v>0</v>
          </cell>
        </row>
        <row r="1960">
          <cell r="G1960">
            <v>0</v>
          </cell>
        </row>
        <row r="1961">
          <cell r="G1961">
            <v>0</v>
          </cell>
        </row>
        <row r="1962">
          <cell r="G1962">
            <v>0</v>
          </cell>
        </row>
        <row r="1963">
          <cell r="G1963">
            <v>0</v>
          </cell>
        </row>
        <row r="1964">
          <cell r="G1964">
            <v>0</v>
          </cell>
        </row>
        <row r="1965">
          <cell r="G1965">
            <v>0</v>
          </cell>
        </row>
        <row r="1966">
          <cell r="G1966">
            <v>0</v>
          </cell>
        </row>
        <row r="1967">
          <cell r="G1967">
            <v>0</v>
          </cell>
        </row>
        <row r="1968">
          <cell r="G1968">
            <v>0</v>
          </cell>
        </row>
        <row r="1969">
          <cell r="G1969">
            <v>0</v>
          </cell>
        </row>
        <row r="1970">
          <cell r="G1970">
            <v>0</v>
          </cell>
        </row>
        <row r="1971">
          <cell r="G1971">
            <v>0</v>
          </cell>
        </row>
        <row r="1972">
          <cell r="G1972">
            <v>0</v>
          </cell>
        </row>
        <row r="1973">
          <cell r="G1973">
            <v>0</v>
          </cell>
        </row>
        <row r="1974">
          <cell r="G1974">
            <v>0</v>
          </cell>
        </row>
        <row r="1975">
          <cell r="G1975">
            <v>0</v>
          </cell>
        </row>
        <row r="1976">
          <cell r="G1976">
            <v>0</v>
          </cell>
        </row>
        <row r="1977">
          <cell r="G1977">
            <v>0</v>
          </cell>
        </row>
        <row r="1978">
          <cell r="G1978">
            <v>0</v>
          </cell>
        </row>
        <row r="1979">
          <cell r="G1979">
            <v>0</v>
          </cell>
        </row>
        <row r="1980">
          <cell r="G1980">
            <v>0</v>
          </cell>
        </row>
        <row r="1981">
          <cell r="G1981">
            <v>0</v>
          </cell>
        </row>
        <row r="1982">
          <cell r="G1982">
            <v>0</v>
          </cell>
        </row>
        <row r="1983">
          <cell r="G1983">
            <v>0</v>
          </cell>
        </row>
        <row r="1984">
          <cell r="G1984">
            <v>0</v>
          </cell>
        </row>
        <row r="1985">
          <cell r="G1985">
            <v>0</v>
          </cell>
        </row>
        <row r="1986">
          <cell r="G1986">
            <v>0</v>
          </cell>
        </row>
        <row r="1987">
          <cell r="G1987">
            <v>0</v>
          </cell>
        </row>
        <row r="1988">
          <cell r="G1988">
            <v>0</v>
          </cell>
        </row>
        <row r="1989">
          <cell r="G1989">
            <v>0</v>
          </cell>
        </row>
        <row r="1990">
          <cell r="G1990">
            <v>0</v>
          </cell>
        </row>
        <row r="1991">
          <cell r="G1991">
            <v>0</v>
          </cell>
        </row>
        <row r="1992">
          <cell r="G1992">
            <v>0</v>
          </cell>
        </row>
        <row r="1993">
          <cell r="G1993">
            <v>0</v>
          </cell>
        </row>
        <row r="1994">
          <cell r="G1994">
            <v>0</v>
          </cell>
        </row>
        <row r="1995">
          <cell r="G1995">
            <v>0</v>
          </cell>
        </row>
        <row r="1996">
          <cell r="G1996">
            <v>0</v>
          </cell>
        </row>
        <row r="1997">
          <cell r="G1997">
            <v>0</v>
          </cell>
        </row>
        <row r="1998">
          <cell r="G1998">
            <v>0</v>
          </cell>
        </row>
        <row r="1999">
          <cell r="G1999">
            <v>0</v>
          </cell>
        </row>
        <row r="2000">
          <cell r="G2000">
            <v>0</v>
          </cell>
        </row>
        <row r="2001">
          <cell r="G2001">
            <v>0</v>
          </cell>
        </row>
        <row r="2002">
          <cell r="G2002">
            <v>0</v>
          </cell>
        </row>
        <row r="2003">
          <cell r="G2003">
            <v>0</v>
          </cell>
        </row>
        <row r="2004">
          <cell r="G2004">
            <v>0</v>
          </cell>
        </row>
        <row r="2005">
          <cell r="G2005">
            <v>0</v>
          </cell>
        </row>
        <row r="2006">
          <cell r="G2006">
            <v>0</v>
          </cell>
        </row>
        <row r="2007">
          <cell r="G2007">
            <v>0</v>
          </cell>
        </row>
        <row r="2008">
          <cell r="G2008">
            <v>0</v>
          </cell>
        </row>
        <row r="2009">
          <cell r="G2009">
            <v>0</v>
          </cell>
        </row>
        <row r="2010">
          <cell r="G2010">
            <v>0</v>
          </cell>
        </row>
        <row r="2011">
          <cell r="G2011">
            <v>0</v>
          </cell>
        </row>
        <row r="2012">
          <cell r="G2012">
            <v>0</v>
          </cell>
        </row>
        <row r="2013">
          <cell r="G2013">
            <v>0</v>
          </cell>
        </row>
        <row r="2014">
          <cell r="G2014">
            <v>0</v>
          </cell>
        </row>
        <row r="2015">
          <cell r="G2015">
            <v>0</v>
          </cell>
        </row>
        <row r="2016">
          <cell r="G2016">
            <v>0</v>
          </cell>
        </row>
        <row r="2017">
          <cell r="G2017">
            <v>0</v>
          </cell>
        </row>
        <row r="2018">
          <cell r="G2018">
            <v>0</v>
          </cell>
        </row>
        <row r="2019">
          <cell r="G2019">
            <v>0</v>
          </cell>
        </row>
        <row r="2020">
          <cell r="G2020">
            <v>0</v>
          </cell>
        </row>
        <row r="2021">
          <cell r="G2021">
            <v>0</v>
          </cell>
        </row>
        <row r="2022">
          <cell r="G2022">
            <v>0</v>
          </cell>
        </row>
        <row r="2023">
          <cell r="G2023">
            <v>0</v>
          </cell>
        </row>
        <row r="2024">
          <cell r="G2024">
            <v>0</v>
          </cell>
        </row>
        <row r="2025">
          <cell r="G2025">
            <v>0</v>
          </cell>
        </row>
        <row r="2026">
          <cell r="G2026">
            <v>0</v>
          </cell>
        </row>
        <row r="2027">
          <cell r="G2027">
            <v>0</v>
          </cell>
        </row>
        <row r="2028">
          <cell r="G2028">
            <v>0</v>
          </cell>
        </row>
        <row r="2029">
          <cell r="G2029">
            <v>0</v>
          </cell>
        </row>
        <row r="2030">
          <cell r="G2030">
            <v>0</v>
          </cell>
        </row>
        <row r="2031">
          <cell r="G2031">
            <v>0</v>
          </cell>
        </row>
        <row r="2032">
          <cell r="G2032">
            <v>0</v>
          </cell>
        </row>
        <row r="2033">
          <cell r="G2033">
            <v>0</v>
          </cell>
        </row>
        <row r="2034">
          <cell r="G2034">
            <v>0</v>
          </cell>
        </row>
        <row r="2035">
          <cell r="G2035">
            <v>0</v>
          </cell>
        </row>
        <row r="2036">
          <cell r="G2036">
            <v>0</v>
          </cell>
        </row>
        <row r="2037">
          <cell r="G2037">
            <v>0</v>
          </cell>
        </row>
        <row r="2038">
          <cell r="G2038">
            <v>0</v>
          </cell>
        </row>
        <row r="2039">
          <cell r="G2039">
            <v>0</v>
          </cell>
        </row>
        <row r="2040">
          <cell r="G2040">
            <v>0</v>
          </cell>
        </row>
        <row r="2041">
          <cell r="G2041">
            <v>0</v>
          </cell>
        </row>
        <row r="2042">
          <cell r="G2042">
            <v>0</v>
          </cell>
        </row>
        <row r="2043">
          <cell r="G2043">
            <v>0</v>
          </cell>
        </row>
        <row r="2044">
          <cell r="G2044">
            <v>0</v>
          </cell>
        </row>
        <row r="2045">
          <cell r="G2045">
            <v>0</v>
          </cell>
        </row>
        <row r="2046">
          <cell r="G2046">
            <v>0</v>
          </cell>
        </row>
        <row r="2047">
          <cell r="G2047">
            <v>0</v>
          </cell>
        </row>
        <row r="2048">
          <cell r="G2048">
            <v>0</v>
          </cell>
        </row>
        <row r="2049">
          <cell r="G2049">
            <v>0</v>
          </cell>
        </row>
        <row r="2050">
          <cell r="G2050">
            <v>0</v>
          </cell>
        </row>
        <row r="2051">
          <cell r="G2051">
            <v>0</v>
          </cell>
        </row>
        <row r="2052">
          <cell r="G2052">
            <v>0</v>
          </cell>
        </row>
        <row r="2053">
          <cell r="G2053">
            <v>0</v>
          </cell>
        </row>
        <row r="2054">
          <cell r="G2054">
            <v>0</v>
          </cell>
        </row>
        <row r="2055">
          <cell r="G2055">
            <v>0</v>
          </cell>
        </row>
        <row r="2056">
          <cell r="G2056">
            <v>0</v>
          </cell>
        </row>
        <row r="2057">
          <cell r="G2057">
            <v>0</v>
          </cell>
        </row>
        <row r="2058">
          <cell r="G2058">
            <v>0</v>
          </cell>
        </row>
        <row r="2059">
          <cell r="G2059">
            <v>0</v>
          </cell>
        </row>
        <row r="2060">
          <cell r="G2060">
            <v>0</v>
          </cell>
        </row>
        <row r="2061">
          <cell r="G2061">
            <v>0</v>
          </cell>
        </row>
        <row r="2062">
          <cell r="G2062">
            <v>0</v>
          </cell>
        </row>
        <row r="2063">
          <cell r="G2063">
            <v>0</v>
          </cell>
        </row>
        <row r="2064">
          <cell r="G2064">
            <v>0</v>
          </cell>
        </row>
        <row r="2065">
          <cell r="G2065">
            <v>0</v>
          </cell>
        </row>
        <row r="2066">
          <cell r="G2066">
            <v>0</v>
          </cell>
        </row>
        <row r="2067">
          <cell r="G2067">
            <v>0</v>
          </cell>
        </row>
        <row r="2068">
          <cell r="G2068">
            <v>0</v>
          </cell>
        </row>
        <row r="2069">
          <cell r="G2069">
            <v>0</v>
          </cell>
        </row>
        <row r="2070">
          <cell r="G2070">
            <v>0</v>
          </cell>
        </row>
        <row r="2071">
          <cell r="G2071">
            <v>0</v>
          </cell>
        </row>
        <row r="2072">
          <cell r="G2072">
            <v>0</v>
          </cell>
        </row>
        <row r="2073">
          <cell r="G2073">
            <v>0</v>
          </cell>
        </row>
        <row r="2074">
          <cell r="G2074">
            <v>0</v>
          </cell>
        </row>
        <row r="2075">
          <cell r="G2075">
            <v>0</v>
          </cell>
        </row>
        <row r="2076">
          <cell r="G2076">
            <v>0</v>
          </cell>
        </row>
        <row r="2077">
          <cell r="G2077">
            <v>0</v>
          </cell>
        </row>
        <row r="2078">
          <cell r="G2078">
            <v>0</v>
          </cell>
        </row>
        <row r="2079">
          <cell r="G2079">
            <v>0</v>
          </cell>
        </row>
        <row r="2080">
          <cell r="G2080">
            <v>0</v>
          </cell>
        </row>
        <row r="2081">
          <cell r="G2081">
            <v>0</v>
          </cell>
        </row>
        <row r="2082">
          <cell r="G2082">
            <v>0</v>
          </cell>
        </row>
        <row r="2083">
          <cell r="G2083">
            <v>0</v>
          </cell>
        </row>
        <row r="2084">
          <cell r="G2084">
            <v>0</v>
          </cell>
        </row>
        <row r="2085">
          <cell r="G2085">
            <v>0</v>
          </cell>
        </row>
        <row r="2086">
          <cell r="G2086">
            <v>0</v>
          </cell>
        </row>
        <row r="2087">
          <cell r="G2087">
            <v>0</v>
          </cell>
        </row>
        <row r="2088">
          <cell r="G2088">
            <v>0</v>
          </cell>
        </row>
        <row r="2089">
          <cell r="G2089">
            <v>0</v>
          </cell>
        </row>
        <row r="2090">
          <cell r="G2090">
            <v>0</v>
          </cell>
        </row>
        <row r="2091">
          <cell r="G2091">
            <v>0</v>
          </cell>
        </row>
        <row r="2092">
          <cell r="G2092">
            <v>0</v>
          </cell>
        </row>
        <row r="2093">
          <cell r="G2093">
            <v>0</v>
          </cell>
        </row>
        <row r="2094">
          <cell r="G2094">
            <v>0</v>
          </cell>
        </row>
        <row r="2095">
          <cell r="G2095">
            <v>0</v>
          </cell>
        </row>
        <row r="2096">
          <cell r="G2096">
            <v>0</v>
          </cell>
        </row>
        <row r="2097">
          <cell r="G2097">
            <v>0</v>
          </cell>
        </row>
        <row r="2098">
          <cell r="G2098">
            <v>0</v>
          </cell>
        </row>
        <row r="2099">
          <cell r="G2099">
            <v>0</v>
          </cell>
        </row>
        <row r="2100">
          <cell r="G2100">
            <v>0</v>
          </cell>
        </row>
        <row r="2101">
          <cell r="G2101">
            <v>0</v>
          </cell>
        </row>
        <row r="2102">
          <cell r="G2102">
            <v>0</v>
          </cell>
        </row>
        <row r="2103">
          <cell r="G2103">
            <v>0</v>
          </cell>
        </row>
        <row r="2104">
          <cell r="G2104">
            <v>0</v>
          </cell>
        </row>
        <row r="2105">
          <cell r="G2105">
            <v>0</v>
          </cell>
        </row>
        <row r="2106">
          <cell r="G2106">
            <v>0</v>
          </cell>
        </row>
        <row r="2107">
          <cell r="G2107">
            <v>0</v>
          </cell>
        </row>
        <row r="2108">
          <cell r="G2108">
            <v>0</v>
          </cell>
        </row>
        <row r="2109">
          <cell r="G2109">
            <v>0</v>
          </cell>
        </row>
        <row r="2110">
          <cell r="G2110">
            <v>0</v>
          </cell>
        </row>
        <row r="2111">
          <cell r="G2111">
            <v>0</v>
          </cell>
        </row>
        <row r="2112">
          <cell r="G2112">
            <v>0</v>
          </cell>
        </row>
        <row r="2113">
          <cell r="G2113">
            <v>0</v>
          </cell>
        </row>
        <row r="2114">
          <cell r="G2114">
            <v>0</v>
          </cell>
        </row>
        <row r="2115">
          <cell r="G2115">
            <v>0</v>
          </cell>
        </row>
        <row r="2116">
          <cell r="G2116">
            <v>0</v>
          </cell>
        </row>
        <row r="2117">
          <cell r="G2117">
            <v>0</v>
          </cell>
        </row>
        <row r="2118">
          <cell r="G2118">
            <v>0</v>
          </cell>
        </row>
        <row r="2119">
          <cell r="G2119">
            <v>0</v>
          </cell>
        </row>
        <row r="2120">
          <cell r="G2120">
            <v>0</v>
          </cell>
        </row>
        <row r="2121">
          <cell r="G2121">
            <v>0</v>
          </cell>
        </row>
        <row r="2122">
          <cell r="G2122">
            <v>0</v>
          </cell>
        </row>
        <row r="2123">
          <cell r="G2123">
            <v>0</v>
          </cell>
        </row>
        <row r="2124">
          <cell r="G2124">
            <v>0</v>
          </cell>
        </row>
        <row r="2125">
          <cell r="G2125">
            <v>0</v>
          </cell>
        </row>
        <row r="2126">
          <cell r="G2126">
            <v>0</v>
          </cell>
        </row>
        <row r="2127">
          <cell r="G2127">
            <v>0</v>
          </cell>
        </row>
        <row r="2128">
          <cell r="G2128">
            <v>0</v>
          </cell>
        </row>
        <row r="2129">
          <cell r="G2129">
            <v>0</v>
          </cell>
        </row>
        <row r="2130">
          <cell r="G2130">
            <v>0</v>
          </cell>
        </row>
        <row r="2131">
          <cell r="G2131">
            <v>0</v>
          </cell>
        </row>
        <row r="2132">
          <cell r="G2132">
            <v>0</v>
          </cell>
        </row>
        <row r="2133">
          <cell r="G2133">
            <v>0</v>
          </cell>
        </row>
        <row r="2134">
          <cell r="G2134">
            <v>0</v>
          </cell>
        </row>
        <row r="2135">
          <cell r="G2135">
            <v>0</v>
          </cell>
        </row>
        <row r="2136">
          <cell r="G2136">
            <v>0</v>
          </cell>
        </row>
        <row r="2137">
          <cell r="G2137">
            <v>0</v>
          </cell>
        </row>
        <row r="2138">
          <cell r="G2138">
            <v>0</v>
          </cell>
        </row>
        <row r="2139">
          <cell r="G2139">
            <v>0</v>
          </cell>
        </row>
        <row r="2140">
          <cell r="G2140">
            <v>0</v>
          </cell>
        </row>
        <row r="2141">
          <cell r="G2141">
            <v>0</v>
          </cell>
        </row>
        <row r="2142">
          <cell r="G2142">
            <v>0</v>
          </cell>
        </row>
        <row r="2143">
          <cell r="G2143">
            <v>0</v>
          </cell>
        </row>
        <row r="2144">
          <cell r="G2144">
            <v>0</v>
          </cell>
        </row>
        <row r="2145">
          <cell r="G2145">
            <v>0</v>
          </cell>
        </row>
        <row r="2146">
          <cell r="G2146">
            <v>0</v>
          </cell>
        </row>
        <row r="2147">
          <cell r="G2147">
            <v>0</v>
          </cell>
        </row>
        <row r="2148">
          <cell r="G2148">
            <v>0</v>
          </cell>
        </row>
        <row r="2149">
          <cell r="G2149">
            <v>0</v>
          </cell>
        </row>
        <row r="2150">
          <cell r="G2150">
            <v>0</v>
          </cell>
        </row>
        <row r="2151">
          <cell r="G2151">
            <v>0</v>
          </cell>
        </row>
        <row r="2152">
          <cell r="G2152">
            <v>0</v>
          </cell>
        </row>
        <row r="2153">
          <cell r="G2153">
            <v>0</v>
          </cell>
        </row>
        <row r="2154">
          <cell r="G2154">
            <v>0</v>
          </cell>
        </row>
        <row r="2155">
          <cell r="G2155">
            <v>0</v>
          </cell>
        </row>
        <row r="2156">
          <cell r="G2156">
            <v>0</v>
          </cell>
        </row>
        <row r="2157">
          <cell r="G2157">
            <v>0</v>
          </cell>
        </row>
        <row r="2158">
          <cell r="G2158">
            <v>0</v>
          </cell>
        </row>
        <row r="2159">
          <cell r="G2159">
            <v>0</v>
          </cell>
        </row>
        <row r="2160">
          <cell r="G2160">
            <v>0</v>
          </cell>
        </row>
        <row r="2161">
          <cell r="G2161">
            <v>0</v>
          </cell>
        </row>
        <row r="2162">
          <cell r="G2162">
            <v>0</v>
          </cell>
        </row>
        <row r="2163">
          <cell r="G2163">
            <v>0</v>
          </cell>
        </row>
        <row r="2164">
          <cell r="G2164">
            <v>0</v>
          </cell>
        </row>
        <row r="2165">
          <cell r="G2165">
            <v>0</v>
          </cell>
        </row>
        <row r="2166">
          <cell r="G2166">
            <v>0</v>
          </cell>
        </row>
        <row r="2167">
          <cell r="G2167">
            <v>0</v>
          </cell>
        </row>
        <row r="2168">
          <cell r="G2168">
            <v>0</v>
          </cell>
        </row>
        <row r="2169">
          <cell r="G2169">
            <v>0</v>
          </cell>
        </row>
        <row r="2170">
          <cell r="G2170">
            <v>0</v>
          </cell>
        </row>
        <row r="2171">
          <cell r="G2171">
            <v>0</v>
          </cell>
        </row>
        <row r="2172">
          <cell r="G2172">
            <v>0</v>
          </cell>
        </row>
        <row r="2173">
          <cell r="G2173">
            <v>0</v>
          </cell>
        </row>
        <row r="2174">
          <cell r="G2174">
            <v>0</v>
          </cell>
        </row>
        <row r="2175">
          <cell r="G2175">
            <v>0</v>
          </cell>
        </row>
        <row r="2176">
          <cell r="G2176">
            <v>0</v>
          </cell>
        </row>
        <row r="2177">
          <cell r="G2177">
            <v>0</v>
          </cell>
        </row>
        <row r="2178">
          <cell r="G2178">
            <v>0</v>
          </cell>
        </row>
        <row r="2179">
          <cell r="G2179">
            <v>0</v>
          </cell>
        </row>
        <row r="2180">
          <cell r="G2180">
            <v>0</v>
          </cell>
        </row>
        <row r="2181">
          <cell r="G2181">
            <v>0</v>
          </cell>
        </row>
        <row r="2182">
          <cell r="G2182">
            <v>0</v>
          </cell>
        </row>
        <row r="2183">
          <cell r="G2183">
            <v>0</v>
          </cell>
        </row>
        <row r="2184">
          <cell r="G2184">
            <v>0</v>
          </cell>
        </row>
        <row r="2185">
          <cell r="G2185">
            <v>0</v>
          </cell>
        </row>
        <row r="2186">
          <cell r="G2186">
            <v>0</v>
          </cell>
        </row>
        <row r="2187">
          <cell r="G2187">
            <v>0</v>
          </cell>
        </row>
        <row r="2188">
          <cell r="G2188">
            <v>0</v>
          </cell>
        </row>
        <row r="2189">
          <cell r="G2189">
            <v>0</v>
          </cell>
        </row>
        <row r="2190">
          <cell r="G2190">
            <v>0</v>
          </cell>
        </row>
        <row r="2191">
          <cell r="G2191">
            <v>0</v>
          </cell>
        </row>
        <row r="2192">
          <cell r="G2192">
            <v>0</v>
          </cell>
        </row>
        <row r="2193">
          <cell r="G2193">
            <v>0</v>
          </cell>
        </row>
        <row r="2194">
          <cell r="G2194">
            <v>0</v>
          </cell>
        </row>
        <row r="2195">
          <cell r="G2195">
            <v>0</v>
          </cell>
        </row>
        <row r="2196">
          <cell r="G2196">
            <v>0</v>
          </cell>
        </row>
        <row r="2197">
          <cell r="G2197">
            <v>0</v>
          </cell>
        </row>
        <row r="2198">
          <cell r="G2198">
            <v>0</v>
          </cell>
        </row>
        <row r="2199">
          <cell r="G2199">
            <v>0</v>
          </cell>
        </row>
        <row r="2200">
          <cell r="G2200">
            <v>0</v>
          </cell>
        </row>
        <row r="2201">
          <cell r="G2201">
            <v>0</v>
          </cell>
        </row>
        <row r="2202">
          <cell r="G2202">
            <v>0</v>
          </cell>
        </row>
        <row r="2203">
          <cell r="G2203">
            <v>0</v>
          </cell>
        </row>
        <row r="2204">
          <cell r="G2204">
            <v>0</v>
          </cell>
        </row>
        <row r="2205">
          <cell r="G2205">
            <v>0</v>
          </cell>
        </row>
        <row r="2206">
          <cell r="G2206">
            <v>0</v>
          </cell>
        </row>
        <row r="2207">
          <cell r="G2207">
            <v>0</v>
          </cell>
        </row>
        <row r="2208">
          <cell r="G2208">
            <v>0</v>
          </cell>
        </row>
        <row r="2209">
          <cell r="G2209">
            <v>0</v>
          </cell>
        </row>
        <row r="2210">
          <cell r="G2210">
            <v>0</v>
          </cell>
        </row>
        <row r="2211">
          <cell r="G2211">
            <v>0</v>
          </cell>
        </row>
        <row r="2212">
          <cell r="G2212">
            <v>0</v>
          </cell>
        </row>
        <row r="2213">
          <cell r="G2213">
            <v>0</v>
          </cell>
        </row>
        <row r="2214">
          <cell r="G2214">
            <v>0</v>
          </cell>
        </row>
        <row r="2215">
          <cell r="G2215">
            <v>0</v>
          </cell>
        </row>
        <row r="2216">
          <cell r="G2216">
            <v>0</v>
          </cell>
        </row>
        <row r="2217">
          <cell r="G2217">
            <v>0</v>
          </cell>
        </row>
        <row r="2218">
          <cell r="G2218">
            <v>0</v>
          </cell>
        </row>
        <row r="2219">
          <cell r="G2219">
            <v>0</v>
          </cell>
        </row>
        <row r="2220">
          <cell r="G2220">
            <v>0</v>
          </cell>
        </row>
        <row r="2221">
          <cell r="G2221">
            <v>0</v>
          </cell>
        </row>
        <row r="2222">
          <cell r="G2222">
            <v>0</v>
          </cell>
        </row>
        <row r="2223">
          <cell r="G2223">
            <v>0</v>
          </cell>
        </row>
        <row r="2224">
          <cell r="G2224">
            <v>0</v>
          </cell>
        </row>
        <row r="2225">
          <cell r="G2225">
            <v>0</v>
          </cell>
        </row>
        <row r="2226">
          <cell r="G2226">
            <v>0</v>
          </cell>
        </row>
        <row r="2227">
          <cell r="G2227">
            <v>0</v>
          </cell>
        </row>
        <row r="2228">
          <cell r="G2228">
            <v>0</v>
          </cell>
        </row>
        <row r="2229">
          <cell r="G2229">
            <v>0</v>
          </cell>
        </row>
        <row r="2230">
          <cell r="G2230">
            <v>0</v>
          </cell>
        </row>
        <row r="2231">
          <cell r="G2231">
            <v>0</v>
          </cell>
        </row>
        <row r="2232">
          <cell r="G2232">
            <v>0</v>
          </cell>
        </row>
        <row r="2233">
          <cell r="G2233">
            <v>0</v>
          </cell>
        </row>
        <row r="2234">
          <cell r="G2234">
            <v>0</v>
          </cell>
        </row>
        <row r="2235">
          <cell r="G2235">
            <v>0</v>
          </cell>
        </row>
        <row r="2236">
          <cell r="G2236">
            <v>0</v>
          </cell>
        </row>
        <row r="2237">
          <cell r="G2237">
            <v>0</v>
          </cell>
        </row>
        <row r="2238">
          <cell r="G2238">
            <v>0</v>
          </cell>
        </row>
        <row r="2239">
          <cell r="G2239">
            <v>0</v>
          </cell>
        </row>
        <row r="2240">
          <cell r="G2240">
            <v>0</v>
          </cell>
        </row>
        <row r="2241">
          <cell r="G2241">
            <v>0</v>
          </cell>
        </row>
        <row r="2242">
          <cell r="G2242">
            <v>0</v>
          </cell>
        </row>
        <row r="2243">
          <cell r="G2243">
            <v>0</v>
          </cell>
        </row>
        <row r="2244">
          <cell r="G2244">
            <v>0</v>
          </cell>
        </row>
        <row r="2245">
          <cell r="G2245">
            <v>0</v>
          </cell>
        </row>
        <row r="2246">
          <cell r="G2246">
            <v>0</v>
          </cell>
        </row>
        <row r="2247">
          <cell r="G2247">
            <v>0</v>
          </cell>
        </row>
        <row r="2248">
          <cell r="G2248">
            <v>0</v>
          </cell>
        </row>
        <row r="2249">
          <cell r="G2249">
            <v>0</v>
          </cell>
        </row>
        <row r="2250">
          <cell r="G2250">
            <v>0</v>
          </cell>
        </row>
        <row r="2251">
          <cell r="G2251">
            <v>0</v>
          </cell>
        </row>
        <row r="2252">
          <cell r="G2252">
            <v>0</v>
          </cell>
        </row>
        <row r="2253">
          <cell r="G2253">
            <v>0</v>
          </cell>
        </row>
        <row r="2254">
          <cell r="G2254">
            <v>0</v>
          </cell>
        </row>
        <row r="2255">
          <cell r="G2255">
            <v>0</v>
          </cell>
        </row>
        <row r="2256">
          <cell r="G2256">
            <v>0</v>
          </cell>
        </row>
        <row r="2257">
          <cell r="G2257">
            <v>0</v>
          </cell>
        </row>
        <row r="2258">
          <cell r="G2258">
            <v>0</v>
          </cell>
        </row>
        <row r="2259">
          <cell r="G2259">
            <v>0</v>
          </cell>
        </row>
        <row r="2260">
          <cell r="G2260">
            <v>0</v>
          </cell>
        </row>
        <row r="2261">
          <cell r="G2261">
            <v>0</v>
          </cell>
        </row>
        <row r="2262">
          <cell r="G2262">
            <v>0</v>
          </cell>
        </row>
        <row r="2263">
          <cell r="G2263">
            <v>0</v>
          </cell>
        </row>
        <row r="2264">
          <cell r="G2264">
            <v>0</v>
          </cell>
        </row>
        <row r="2265">
          <cell r="G2265">
            <v>0</v>
          </cell>
        </row>
        <row r="2266">
          <cell r="G2266">
            <v>0</v>
          </cell>
        </row>
        <row r="2267">
          <cell r="G2267">
            <v>0</v>
          </cell>
        </row>
        <row r="2268">
          <cell r="G2268">
            <v>0</v>
          </cell>
        </row>
        <row r="2269">
          <cell r="G2269">
            <v>0</v>
          </cell>
        </row>
        <row r="2270">
          <cell r="G2270">
            <v>0</v>
          </cell>
        </row>
        <row r="2271">
          <cell r="G2271">
            <v>0</v>
          </cell>
        </row>
        <row r="2272">
          <cell r="G2272">
            <v>0</v>
          </cell>
        </row>
        <row r="2273">
          <cell r="G2273">
            <v>0</v>
          </cell>
        </row>
        <row r="2274">
          <cell r="G2274">
            <v>0</v>
          </cell>
        </row>
        <row r="2275">
          <cell r="G2275">
            <v>0</v>
          </cell>
        </row>
        <row r="2276">
          <cell r="G2276">
            <v>0</v>
          </cell>
        </row>
        <row r="2277">
          <cell r="G2277">
            <v>0</v>
          </cell>
        </row>
        <row r="2278">
          <cell r="G2278">
            <v>0</v>
          </cell>
        </row>
        <row r="2279">
          <cell r="G2279">
            <v>0</v>
          </cell>
        </row>
        <row r="2280">
          <cell r="G2280">
            <v>0</v>
          </cell>
        </row>
        <row r="2281">
          <cell r="G2281">
            <v>0</v>
          </cell>
        </row>
        <row r="2282">
          <cell r="G2282">
            <v>0</v>
          </cell>
        </row>
        <row r="2283">
          <cell r="G2283">
            <v>0</v>
          </cell>
        </row>
        <row r="2284">
          <cell r="G2284">
            <v>0</v>
          </cell>
        </row>
        <row r="2285">
          <cell r="G2285">
            <v>0</v>
          </cell>
        </row>
        <row r="2286">
          <cell r="G2286">
            <v>0</v>
          </cell>
        </row>
        <row r="2287">
          <cell r="G2287">
            <v>0</v>
          </cell>
        </row>
        <row r="2288">
          <cell r="G2288">
            <v>0</v>
          </cell>
        </row>
        <row r="2289">
          <cell r="G2289">
            <v>0</v>
          </cell>
        </row>
        <row r="2290">
          <cell r="G2290">
            <v>0</v>
          </cell>
        </row>
        <row r="2291">
          <cell r="G2291">
            <v>0</v>
          </cell>
        </row>
        <row r="2292">
          <cell r="G2292">
            <v>0</v>
          </cell>
        </row>
        <row r="2293">
          <cell r="G2293">
            <v>0</v>
          </cell>
        </row>
        <row r="2294">
          <cell r="G2294">
            <v>0</v>
          </cell>
        </row>
        <row r="2295">
          <cell r="G2295">
            <v>0</v>
          </cell>
        </row>
        <row r="2296">
          <cell r="G2296">
            <v>0</v>
          </cell>
        </row>
        <row r="2297">
          <cell r="G2297">
            <v>0</v>
          </cell>
        </row>
        <row r="2298">
          <cell r="G2298">
            <v>0</v>
          </cell>
        </row>
        <row r="2299">
          <cell r="G2299">
            <v>0</v>
          </cell>
        </row>
        <row r="2300">
          <cell r="G2300">
            <v>0</v>
          </cell>
        </row>
        <row r="2301">
          <cell r="G2301">
            <v>0</v>
          </cell>
        </row>
        <row r="2302">
          <cell r="G2302">
            <v>0</v>
          </cell>
        </row>
        <row r="2303">
          <cell r="G2303">
            <v>0</v>
          </cell>
        </row>
        <row r="2304">
          <cell r="G2304">
            <v>0</v>
          </cell>
        </row>
        <row r="2305">
          <cell r="G2305">
            <v>0</v>
          </cell>
        </row>
        <row r="2306">
          <cell r="G2306">
            <v>0</v>
          </cell>
        </row>
        <row r="2307">
          <cell r="G2307">
            <v>0</v>
          </cell>
        </row>
        <row r="2308">
          <cell r="G2308">
            <v>0</v>
          </cell>
        </row>
        <row r="2309">
          <cell r="G2309">
            <v>0</v>
          </cell>
        </row>
        <row r="2310">
          <cell r="G2310">
            <v>0</v>
          </cell>
        </row>
        <row r="2311">
          <cell r="G2311">
            <v>0</v>
          </cell>
        </row>
        <row r="2312">
          <cell r="G2312">
            <v>0</v>
          </cell>
        </row>
        <row r="2313">
          <cell r="G2313">
            <v>0</v>
          </cell>
        </row>
        <row r="2314">
          <cell r="G2314">
            <v>0</v>
          </cell>
        </row>
        <row r="2315">
          <cell r="G2315">
            <v>0</v>
          </cell>
        </row>
        <row r="2316">
          <cell r="G2316">
            <v>0</v>
          </cell>
        </row>
        <row r="2317">
          <cell r="G2317">
            <v>0</v>
          </cell>
        </row>
        <row r="2318">
          <cell r="G2318">
            <v>0</v>
          </cell>
        </row>
        <row r="2319">
          <cell r="G2319">
            <v>0</v>
          </cell>
        </row>
        <row r="2320">
          <cell r="G2320">
            <v>0</v>
          </cell>
        </row>
        <row r="2321">
          <cell r="G2321">
            <v>0</v>
          </cell>
        </row>
        <row r="2322">
          <cell r="G2322">
            <v>0</v>
          </cell>
        </row>
        <row r="2323">
          <cell r="G2323">
            <v>0</v>
          </cell>
        </row>
        <row r="2324">
          <cell r="G2324">
            <v>0</v>
          </cell>
        </row>
        <row r="2325">
          <cell r="G2325">
            <v>0</v>
          </cell>
        </row>
        <row r="2326">
          <cell r="G2326">
            <v>0</v>
          </cell>
        </row>
        <row r="2327">
          <cell r="G2327">
            <v>0</v>
          </cell>
        </row>
        <row r="2328">
          <cell r="G2328">
            <v>0</v>
          </cell>
        </row>
        <row r="2329">
          <cell r="G2329">
            <v>0</v>
          </cell>
        </row>
        <row r="2330">
          <cell r="G2330">
            <v>0</v>
          </cell>
        </row>
        <row r="2331">
          <cell r="G2331">
            <v>0</v>
          </cell>
        </row>
        <row r="2332">
          <cell r="G2332">
            <v>0</v>
          </cell>
        </row>
        <row r="2333">
          <cell r="G2333">
            <v>0</v>
          </cell>
        </row>
        <row r="2334">
          <cell r="G2334">
            <v>0</v>
          </cell>
        </row>
        <row r="2335">
          <cell r="G2335">
            <v>0</v>
          </cell>
        </row>
        <row r="2336">
          <cell r="G2336">
            <v>0</v>
          </cell>
        </row>
        <row r="2337">
          <cell r="G2337">
            <v>0</v>
          </cell>
        </row>
        <row r="2338">
          <cell r="G2338">
            <v>0</v>
          </cell>
        </row>
        <row r="2339">
          <cell r="G2339">
            <v>0</v>
          </cell>
        </row>
        <row r="2340">
          <cell r="G2340">
            <v>0</v>
          </cell>
        </row>
        <row r="2341">
          <cell r="G2341">
            <v>0</v>
          </cell>
        </row>
        <row r="2342">
          <cell r="G2342">
            <v>0</v>
          </cell>
        </row>
        <row r="2343">
          <cell r="G2343">
            <v>0</v>
          </cell>
        </row>
        <row r="2344">
          <cell r="G2344">
            <v>0</v>
          </cell>
        </row>
        <row r="2345">
          <cell r="G2345">
            <v>0</v>
          </cell>
        </row>
        <row r="2346">
          <cell r="G2346">
            <v>0</v>
          </cell>
        </row>
        <row r="2347">
          <cell r="G2347">
            <v>0</v>
          </cell>
        </row>
        <row r="2348">
          <cell r="G2348">
            <v>0</v>
          </cell>
        </row>
        <row r="2349">
          <cell r="G2349">
            <v>0</v>
          </cell>
        </row>
        <row r="2350">
          <cell r="G2350">
            <v>0</v>
          </cell>
        </row>
        <row r="2351">
          <cell r="G2351">
            <v>0</v>
          </cell>
        </row>
        <row r="2352">
          <cell r="G2352">
            <v>0</v>
          </cell>
        </row>
        <row r="2353">
          <cell r="G2353">
            <v>0</v>
          </cell>
        </row>
        <row r="2354">
          <cell r="G2354">
            <v>0</v>
          </cell>
        </row>
        <row r="2355">
          <cell r="G2355">
            <v>0</v>
          </cell>
        </row>
        <row r="2356">
          <cell r="G2356">
            <v>0</v>
          </cell>
        </row>
        <row r="2357">
          <cell r="G2357">
            <v>0</v>
          </cell>
        </row>
        <row r="2358">
          <cell r="G2358">
            <v>0</v>
          </cell>
        </row>
        <row r="2359">
          <cell r="G2359">
            <v>0</v>
          </cell>
        </row>
        <row r="2360">
          <cell r="G2360">
            <v>0</v>
          </cell>
        </row>
        <row r="2361">
          <cell r="G2361">
            <v>0</v>
          </cell>
        </row>
        <row r="2362">
          <cell r="G2362">
            <v>0</v>
          </cell>
        </row>
        <row r="2363">
          <cell r="G2363">
            <v>0</v>
          </cell>
        </row>
        <row r="2364">
          <cell r="G2364">
            <v>0</v>
          </cell>
        </row>
        <row r="2365">
          <cell r="G2365">
            <v>0</v>
          </cell>
        </row>
        <row r="2366">
          <cell r="G2366">
            <v>0</v>
          </cell>
        </row>
        <row r="2367">
          <cell r="G2367">
            <v>0</v>
          </cell>
        </row>
        <row r="2368">
          <cell r="G2368">
            <v>0</v>
          </cell>
        </row>
        <row r="2369">
          <cell r="G2369">
            <v>0</v>
          </cell>
        </row>
        <row r="2370">
          <cell r="G2370">
            <v>0</v>
          </cell>
        </row>
        <row r="2371">
          <cell r="G2371">
            <v>0</v>
          </cell>
        </row>
        <row r="2372">
          <cell r="G2372">
            <v>0</v>
          </cell>
        </row>
        <row r="2373">
          <cell r="G2373">
            <v>0</v>
          </cell>
        </row>
        <row r="2374">
          <cell r="G2374">
            <v>0</v>
          </cell>
        </row>
        <row r="2375">
          <cell r="G2375">
            <v>0</v>
          </cell>
        </row>
        <row r="2376">
          <cell r="G2376">
            <v>0</v>
          </cell>
        </row>
        <row r="2377">
          <cell r="G2377">
            <v>0</v>
          </cell>
        </row>
        <row r="2378">
          <cell r="G2378">
            <v>0</v>
          </cell>
        </row>
        <row r="2379">
          <cell r="G2379">
            <v>0</v>
          </cell>
        </row>
        <row r="2380">
          <cell r="G2380">
            <v>0</v>
          </cell>
        </row>
        <row r="2381">
          <cell r="G2381">
            <v>0</v>
          </cell>
        </row>
        <row r="2382">
          <cell r="G2382">
            <v>0</v>
          </cell>
        </row>
        <row r="2383">
          <cell r="G2383">
            <v>0</v>
          </cell>
        </row>
        <row r="2384">
          <cell r="G2384">
            <v>0</v>
          </cell>
        </row>
        <row r="2385">
          <cell r="G2385">
            <v>0</v>
          </cell>
        </row>
        <row r="2386">
          <cell r="G2386">
            <v>0</v>
          </cell>
        </row>
        <row r="2387">
          <cell r="G2387">
            <v>0</v>
          </cell>
        </row>
        <row r="2388">
          <cell r="G2388">
            <v>0</v>
          </cell>
        </row>
        <row r="2389">
          <cell r="G2389">
            <v>0</v>
          </cell>
        </row>
        <row r="2390">
          <cell r="G2390">
            <v>0</v>
          </cell>
        </row>
        <row r="2391">
          <cell r="G2391">
            <v>0</v>
          </cell>
        </row>
        <row r="2392">
          <cell r="G2392">
            <v>0</v>
          </cell>
        </row>
        <row r="2393">
          <cell r="G2393">
            <v>0</v>
          </cell>
        </row>
        <row r="2394">
          <cell r="G2394">
            <v>0</v>
          </cell>
        </row>
        <row r="2395">
          <cell r="G2395">
            <v>0</v>
          </cell>
        </row>
        <row r="2396">
          <cell r="G2396">
            <v>0</v>
          </cell>
        </row>
        <row r="2397">
          <cell r="G2397">
            <v>0</v>
          </cell>
        </row>
        <row r="2398">
          <cell r="G2398">
            <v>0</v>
          </cell>
        </row>
        <row r="2399">
          <cell r="G2399">
            <v>0</v>
          </cell>
        </row>
        <row r="2400">
          <cell r="G2400">
            <v>0</v>
          </cell>
        </row>
        <row r="2401">
          <cell r="G2401">
            <v>0</v>
          </cell>
        </row>
        <row r="2402">
          <cell r="G2402">
            <v>0</v>
          </cell>
        </row>
        <row r="2403">
          <cell r="G2403">
            <v>0</v>
          </cell>
        </row>
        <row r="2404">
          <cell r="G2404">
            <v>0</v>
          </cell>
        </row>
        <row r="2405">
          <cell r="G2405">
            <v>0</v>
          </cell>
        </row>
        <row r="2406">
          <cell r="G2406">
            <v>0</v>
          </cell>
        </row>
        <row r="2407">
          <cell r="G2407">
            <v>0</v>
          </cell>
        </row>
        <row r="2408">
          <cell r="G2408">
            <v>0</v>
          </cell>
        </row>
        <row r="2409">
          <cell r="G2409">
            <v>0</v>
          </cell>
        </row>
        <row r="2410">
          <cell r="G2410">
            <v>0</v>
          </cell>
        </row>
        <row r="2411">
          <cell r="G2411">
            <v>0</v>
          </cell>
        </row>
        <row r="2412">
          <cell r="G2412">
            <v>0</v>
          </cell>
        </row>
        <row r="2413">
          <cell r="G2413">
            <v>0</v>
          </cell>
        </row>
        <row r="2414">
          <cell r="G2414">
            <v>0</v>
          </cell>
        </row>
        <row r="2415">
          <cell r="G2415">
            <v>0</v>
          </cell>
        </row>
        <row r="2416">
          <cell r="G2416">
            <v>0</v>
          </cell>
        </row>
        <row r="2417">
          <cell r="G2417">
            <v>0</v>
          </cell>
        </row>
        <row r="2418">
          <cell r="G2418">
            <v>0</v>
          </cell>
        </row>
        <row r="2419">
          <cell r="G2419">
            <v>0</v>
          </cell>
        </row>
        <row r="2420">
          <cell r="G2420">
            <v>0</v>
          </cell>
        </row>
        <row r="2421">
          <cell r="G2421">
            <v>0</v>
          </cell>
        </row>
        <row r="2422">
          <cell r="G2422">
            <v>0</v>
          </cell>
        </row>
        <row r="2423">
          <cell r="G2423">
            <v>0</v>
          </cell>
        </row>
        <row r="2424">
          <cell r="G2424">
            <v>0</v>
          </cell>
        </row>
        <row r="2425">
          <cell r="G2425">
            <v>0</v>
          </cell>
        </row>
        <row r="2426">
          <cell r="G2426">
            <v>0</v>
          </cell>
        </row>
        <row r="2427">
          <cell r="G2427">
            <v>0</v>
          </cell>
        </row>
        <row r="2428">
          <cell r="G2428">
            <v>0</v>
          </cell>
        </row>
        <row r="2429">
          <cell r="G2429">
            <v>0</v>
          </cell>
        </row>
        <row r="2430">
          <cell r="G2430">
            <v>0</v>
          </cell>
        </row>
        <row r="2431">
          <cell r="G2431">
            <v>0</v>
          </cell>
        </row>
        <row r="2432">
          <cell r="G2432">
            <v>0</v>
          </cell>
        </row>
        <row r="2433">
          <cell r="G2433">
            <v>0</v>
          </cell>
        </row>
        <row r="2434">
          <cell r="G2434">
            <v>0</v>
          </cell>
        </row>
        <row r="2435">
          <cell r="G2435">
            <v>0</v>
          </cell>
        </row>
        <row r="2436">
          <cell r="G2436">
            <v>0</v>
          </cell>
        </row>
        <row r="2437">
          <cell r="G2437">
            <v>0</v>
          </cell>
        </row>
        <row r="2438">
          <cell r="G2438">
            <v>0</v>
          </cell>
        </row>
        <row r="2439">
          <cell r="G2439">
            <v>0</v>
          </cell>
        </row>
        <row r="2440">
          <cell r="G2440">
            <v>0</v>
          </cell>
        </row>
        <row r="2441">
          <cell r="G2441">
            <v>0</v>
          </cell>
        </row>
        <row r="2442">
          <cell r="G2442">
            <v>0</v>
          </cell>
        </row>
        <row r="2443">
          <cell r="G2443">
            <v>0</v>
          </cell>
        </row>
        <row r="2444">
          <cell r="G2444">
            <v>0</v>
          </cell>
        </row>
        <row r="2445">
          <cell r="G2445">
            <v>0</v>
          </cell>
        </row>
        <row r="2446">
          <cell r="G2446">
            <v>0</v>
          </cell>
        </row>
        <row r="2447">
          <cell r="G2447">
            <v>0</v>
          </cell>
        </row>
        <row r="2448">
          <cell r="G2448">
            <v>0</v>
          </cell>
        </row>
        <row r="2449">
          <cell r="G2449">
            <v>0</v>
          </cell>
        </row>
        <row r="2450">
          <cell r="G2450">
            <v>0</v>
          </cell>
        </row>
        <row r="2451">
          <cell r="G2451">
            <v>0</v>
          </cell>
        </row>
        <row r="2452">
          <cell r="G2452">
            <v>0</v>
          </cell>
        </row>
        <row r="2453">
          <cell r="G2453">
            <v>0</v>
          </cell>
        </row>
        <row r="2454">
          <cell r="G2454">
            <v>0</v>
          </cell>
        </row>
        <row r="2455">
          <cell r="G2455">
            <v>0</v>
          </cell>
        </row>
        <row r="2456">
          <cell r="G2456">
            <v>0</v>
          </cell>
        </row>
        <row r="2457">
          <cell r="G2457">
            <v>0</v>
          </cell>
        </row>
        <row r="2458">
          <cell r="G2458">
            <v>0</v>
          </cell>
        </row>
        <row r="2459">
          <cell r="G2459">
            <v>0</v>
          </cell>
        </row>
        <row r="2460">
          <cell r="G2460">
            <v>0</v>
          </cell>
        </row>
        <row r="2461">
          <cell r="G2461">
            <v>0</v>
          </cell>
        </row>
        <row r="2462">
          <cell r="G2462">
            <v>0</v>
          </cell>
        </row>
        <row r="2463">
          <cell r="G2463">
            <v>0</v>
          </cell>
        </row>
        <row r="2464">
          <cell r="G2464">
            <v>0</v>
          </cell>
        </row>
        <row r="2465">
          <cell r="G2465">
            <v>0</v>
          </cell>
        </row>
        <row r="2466">
          <cell r="G2466">
            <v>0</v>
          </cell>
        </row>
        <row r="2467">
          <cell r="G2467">
            <v>0</v>
          </cell>
        </row>
        <row r="2468">
          <cell r="G2468">
            <v>0</v>
          </cell>
        </row>
        <row r="2469">
          <cell r="G2469">
            <v>0</v>
          </cell>
        </row>
        <row r="2470">
          <cell r="G2470">
            <v>0</v>
          </cell>
        </row>
        <row r="2471">
          <cell r="G2471">
            <v>0</v>
          </cell>
        </row>
        <row r="2472">
          <cell r="G2472">
            <v>0</v>
          </cell>
        </row>
        <row r="2473">
          <cell r="G2473">
            <v>0</v>
          </cell>
        </row>
        <row r="2474">
          <cell r="G2474">
            <v>0</v>
          </cell>
        </row>
        <row r="2475">
          <cell r="G2475">
            <v>0</v>
          </cell>
        </row>
        <row r="2476">
          <cell r="G2476">
            <v>0</v>
          </cell>
        </row>
        <row r="2477">
          <cell r="G2477">
            <v>0</v>
          </cell>
        </row>
        <row r="2478">
          <cell r="G2478">
            <v>0</v>
          </cell>
        </row>
        <row r="2479">
          <cell r="G2479">
            <v>0</v>
          </cell>
        </row>
        <row r="2480">
          <cell r="G2480">
            <v>0</v>
          </cell>
        </row>
        <row r="2481">
          <cell r="G2481">
            <v>0</v>
          </cell>
        </row>
        <row r="2482">
          <cell r="G2482">
            <v>0</v>
          </cell>
        </row>
        <row r="2483">
          <cell r="G2483">
            <v>0</v>
          </cell>
        </row>
        <row r="2484">
          <cell r="G2484">
            <v>0</v>
          </cell>
        </row>
        <row r="2485">
          <cell r="G2485">
            <v>0</v>
          </cell>
        </row>
        <row r="2486">
          <cell r="G2486">
            <v>0</v>
          </cell>
        </row>
        <row r="2487">
          <cell r="G2487">
            <v>0</v>
          </cell>
        </row>
        <row r="2488">
          <cell r="G2488">
            <v>0</v>
          </cell>
        </row>
        <row r="2489">
          <cell r="G2489">
            <v>0</v>
          </cell>
        </row>
        <row r="2490">
          <cell r="G2490">
            <v>0</v>
          </cell>
        </row>
        <row r="2491">
          <cell r="G2491">
            <v>0</v>
          </cell>
        </row>
        <row r="2492">
          <cell r="G2492">
            <v>0</v>
          </cell>
        </row>
        <row r="2493">
          <cell r="G2493">
            <v>0</v>
          </cell>
        </row>
        <row r="2494">
          <cell r="G2494">
            <v>0</v>
          </cell>
        </row>
        <row r="2495">
          <cell r="G2495">
            <v>0</v>
          </cell>
        </row>
        <row r="2496">
          <cell r="G2496">
            <v>0</v>
          </cell>
        </row>
        <row r="2497">
          <cell r="G2497">
            <v>0</v>
          </cell>
        </row>
        <row r="2498">
          <cell r="G2498">
            <v>0</v>
          </cell>
        </row>
        <row r="2499">
          <cell r="G2499">
            <v>0</v>
          </cell>
        </row>
        <row r="2500">
          <cell r="G2500">
            <v>0</v>
          </cell>
        </row>
        <row r="2501">
          <cell r="G2501">
            <v>0</v>
          </cell>
        </row>
        <row r="2502">
          <cell r="G2502">
            <v>0</v>
          </cell>
        </row>
        <row r="2503">
          <cell r="G2503">
            <v>0</v>
          </cell>
        </row>
        <row r="2504">
          <cell r="G2504">
            <v>0</v>
          </cell>
        </row>
        <row r="2505">
          <cell r="G2505">
            <v>0</v>
          </cell>
        </row>
        <row r="2506">
          <cell r="G2506">
            <v>0</v>
          </cell>
        </row>
        <row r="2507">
          <cell r="G2507">
            <v>0</v>
          </cell>
        </row>
        <row r="2508">
          <cell r="G2508">
            <v>0</v>
          </cell>
        </row>
        <row r="2509">
          <cell r="G2509">
            <v>0</v>
          </cell>
        </row>
        <row r="2510">
          <cell r="G2510">
            <v>0</v>
          </cell>
        </row>
        <row r="2511">
          <cell r="G2511">
            <v>0</v>
          </cell>
        </row>
        <row r="2512">
          <cell r="G2512">
            <v>0</v>
          </cell>
        </row>
        <row r="2513">
          <cell r="G2513">
            <v>0</v>
          </cell>
        </row>
        <row r="2514">
          <cell r="G2514">
            <v>0</v>
          </cell>
        </row>
        <row r="2515">
          <cell r="G2515">
            <v>0</v>
          </cell>
        </row>
        <row r="2516">
          <cell r="G2516">
            <v>0</v>
          </cell>
        </row>
        <row r="2517">
          <cell r="G2517">
            <v>0</v>
          </cell>
        </row>
        <row r="2518">
          <cell r="G2518">
            <v>0</v>
          </cell>
        </row>
        <row r="2519">
          <cell r="G2519">
            <v>0</v>
          </cell>
        </row>
        <row r="2520">
          <cell r="G2520">
            <v>0</v>
          </cell>
        </row>
        <row r="2521">
          <cell r="G2521">
            <v>0</v>
          </cell>
        </row>
        <row r="2522">
          <cell r="G2522">
            <v>0</v>
          </cell>
        </row>
        <row r="2523">
          <cell r="G2523">
            <v>0</v>
          </cell>
        </row>
        <row r="2524">
          <cell r="G2524">
            <v>0</v>
          </cell>
        </row>
        <row r="2525">
          <cell r="G2525">
            <v>0</v>
          </cell>
        </row>
        <row r="2526">
          <cell r="G2526">
            <v>0</v>
          </cell>
        </row>
        <row r="2527">
          <cell r="G2527">
            <v>0</v>
          </cell>
        </row>
        <row r="2528">
          <cell r="G2528">
            <v>0</v>
          </cell>
        </row>
        <row r="2529">
          <cell r="G2529">
            <v>0</v>
          </cell>
        </row>
        <row r="2530">
          <cell r="G2530">
            <v>0</v>
          </cell>
        </row>
        <row r="2531">
          <cell r="G2531">
            <v>0</v>
          </cell>
        </row>
        <row r="2532">
          <cell r="G2532">
            <v>0</v>
          </cell>
        </row>
        <row r="2533">
          <cell r="G2533">
            <v>0</v>
          </cell>
        </row>
        <row r="2534">
          <cell r="G2534">
            <v>0</v>
          </cell>
        </row>
        <row r="2535">
          <cell r="G2535">
            <v>0</v>
          </cell>
        </row>
        <row r="2536">
          <cell r="G2536">
            <v>0</v>
          </cell>
        </row>
        <row r="2537">
          <cell r="G2537">
            <v>0</v>
          </cell>
        </row>
        <row r="2538">
          <cell r="G2538">
            <v>0</v>
          </cell>
        </row>
        <row r="2539">
          <cell r="G2539">
            <v>0</v>
          </cell>
        </row>
        <row r="2540">
          <cell r="G2540">
            <v>0</v>
          </cell>
        </row>
        <row r="2541">
          <cell r="G2541">
            <v>0</v>
          </cell>
        </row>
        <row r="2542">
          <cell r="G2542">
            <v>0</v>
          </cell>
        </row>
        <row r="2543">
          <cell r="G2543">
            <v>0</v>
          </cell>
        </row>
        <row r="2544">
          <cell r="G2544">
            <v>0</v>
          </cell>
        </row>
        <row r="2545">
          <cell r="G2545">
            <v>0</v>
          </cell>
        </row>
        <row r="2546">
          <cell r="G2546">
            <v>0</v>
          </cell>
        </row>
        <row r="2547">
          <cell r="G2547">
            <v>0</v>
          </cell>
        </row>
        <row r="2548">
          <cell r="G2548">
            <v>0</v>
          </cell>
        </row>
        <row r="2549">
          <cell r="G2549">
            <v>0</v>
          </cell>
        </row>
        <row r="2550">
          <cell r="G2550">
            <v>0</v>
          </cell>
        </row>
        <row r="2551">
          <cell r="G2551">
            <v>0</v>
          </cell>
        </row>
        <row r="2552">
          <cell r="G2552">
            <v>0</v>
          </cell>
        </row>
        <row r="2553">
          <cell r="G2553">
            <v>0</v>
          </cell>
        </row>
        <row r="2554">
          <cell r="G2554">
            <v>0</v>
          </cell>
        </row>
        <row r="2555">
          <cell r="G2555">
            <v>0</v>
          </cell>
        </row>
        <row r="2556">
          <cell r="G2556">
            <v>0</v>
          </cell>
        </row>
        <row r="2557">
          <cell r="G2557">
            <v>0</v>
          </cell>
        </row>
        <row r="2558">
          <cell r="G2558">
            <v>0</v>
          </cell>
        </row>
        <row r="2559">
          <cell r="G2559">
            <v>0</v>
          </cell>
        </row>
        <row r="2560">
          <cell r="G2560">
            <v>0</v>
          </cell>
        </row>
        <row r="2561">
          <cell r="G2561">
            <v>0</v>
          </cell>
        </row>
        <row r="2562">
          <cell r="G2562">
            <v>0</v>
          </cell>
        </row>
        <row r="2563">
          <cell r="G2563">
            <v>0</v>
          </cell>
        </row>
        <row r="2564">
          <cell r="G2564">
            <v>0</v>
          </cell>
        </row>
        <row r="2565">
          <cell r="G2565">
            <v>0</v>
          </cell>
        </row>
        <row r="2566">
          <cell r="G2566">
            <v>0</v>
          </cell>
        </row>
        <row r="2567">
          <cell r="G2567">
            <v>0</v>
          </cell>
        </row>
        <row r="2568">
          <cell r="G2568">
            <v>0</v>
          </cell>
        </row>
        <row r="2569">
          <cell r="G2569">
            <v>0</v>
          </cell>
        </row>
        <row r="2570">
          <cell r="G2570">
            <v>0</v>
          </cell>
        </row>
        <row r="2571">
          <cell r="G2571">
            <v>0</v>
          </cell>
        </row>
        <row r="2572">
          <cell r="G2572">
            <v>0</v>
          </cell>
        </row>
        <row r="2573">
          <cell r="G2573">
            <v>0</v>
          </cell>
        </row>
        <row r="2574">
          <cell r="G2574">
            <v>0</v>
          </cell>
        </row>
        <row r="2575">
          <cell r="G2575">
            <v>0</v>
          </cell>
        </row>
        <row r="2576">
          <cell r="G2576">
            <v>0</v>
          </cell>
        </row>
        <row r="2577">
          <cell r="G2577">
            <v>0</v>
          </cell>
        </row>
        <row r="2578">
          <cell r="G2578">
            <v>0</v>
          </cell>
        </row>
        <row r="2579">
          <cell r="G2579">
            <v>0</v>
          </cell>
        </row>
        <row r="2580">
          <cell r="G2580">
            <v>0</v>
          </cell>
        </row>
        <row r="2581">
          <cell r="G2581">
            <v>0</v>
          </cell>
        </row>
        <row r="2582">
          <cell r="G2582">
            <v>0</v>
          </cell>
        </row>
        <row r="2583">
          <cell r="G2583">
            <v>0</v>
          </cell>
        </row>
        <row r="2584">
          <cell r="G2584">
            <v>0</v>
          </cell>
        </row>
        <row r="2585">
          <cell r="G2585">
            <v>0</v>
          </cell>
        </row>
        <row r="2586">
          <cell r="G2586">
            <v>0</v>
          </cell>
        </row>
        <row r="2587">
          <cell r="G2587">
            <v>0</v>
          </cell>
        </row>
        <row r="2588">
          <cell r="G2588">
            <v>0</v>
          </cell>
        </row>
        <row r="2589">
          <cell r="G2589">
            <v>0</v>
          </cell>
        </row>
        <row r="2590">
          <cell r="G2590">
            <v>0</v>
          </cell>
        </row>
        <row r="2591">
          <cell r="G2591">
            <v>0</v>
          </cell>
        </row>
        <row r="2592">
          <cell r="G2592">
            <v>0</v>
          </cell>
        </row>
        <row r="2593">
          <cell r="G2593">
            <v>0</v>
          </cell>
        </row>
        <row r="2594">
          <cell r="G2594">
            <v>0</v>
          </cell>
        </row>
        <row r="2595">
          <cell r="G2595">
            <v>0</v>
          </cell>
        </row>
        <row r="2596">
          <cell r="G2596">
            <v>0</v>
          </cell>
        </row>
        <row r="2597">
          <cell r="G2597">
            <v>0</v>
          </cell>
        </row>
        <row r="2598">
          <cell r="G2598">
            <v>0</v>
          </cell>
        </row>
        <row r="2599">
          <cell r="G2599">
            <v>0</v>
          </cell>
        </row>
        <row r="2600">
          <cell r="G2600">
            <v>0</v>
          </cell>
        </row>
        <row r="2601">
          <cell r="G2601">
            <v>0</v>
          </cell>
        </row>
        <row r="2602">
          <cell r="G2602">
            <v>0</v>
          </cell>
        </row>
        <row r="2603">
          <cell r="G2603">
            <v>0</v>
          </cell>
        </row>
        <row r="2604">
          <cell r="G2604">
            <v>0</v>
          </cell>
        </row>
        <row r="2605">
          <cell r="G2605">
            <v>0</v>
          </cell>
        </row>
        <row r="2606">
          <cell r="G2606">
            <v>0</v>
          </cell>
        </row>
        <row r="2607">
          <cell r="G2607">
            <v>0</v>
          </cell>
        </row>
        <row r="2608">
          <cell r="G2608">
            <v>0</v>
          </cell>
        </row>
        <row r="2609">
          <cell r="G2609">
            <v>0</v>
          </cell>
        </row>
        <row r="2610">
          <cell r="G2610">
            <v>0</v>
          </cell>
        </row>
        <row r="2611">
          <cell r="G2611">
            <v>0</v>
          </cell>
        </row>
        <row r="2612">
          <cell r="G2612">
            <v>0</v>
          </cell>
        </row>
        <row r="2613">
          <cell r="G2613">
            <v>0</v>
          </cell>
        </row>
        <row r="2614">
          <cell r="G2614">
            <v>0</v>
          </cell>
        </row>
        <row r="2615">
          <cell r="G2615">
            <v>0</v>
          </cell>
        </row>
        <row r="2616">
          <cell r="G2616">
            <v>0</v>
          </cell>
        </row>
        <row r="2617">
          <cell r="G2617">
            <v>0</v>
          </cell>
        </row>
        <row r="2618">
          <cell r="G2618">
            <v>0</v>
          </cell>
        </row>
        <row r="2619">
          <cell r="G2619">
            <v>0</v>
          </cell>
        </row>
        <row r="2620">
          <cell r="G2620">
            <v>0</v>
          </cell>
        </row>
        <row r="2621">
          <cell r="G2621">
            <v>0</v>
          </cell>
        </row>
        <row r="2622">
          <cell r="G2622">
            <v>0</v>
          </cell>
        </row>
        <row r="2623">
          <cell r="G2623">
            <v>0</v>
          </cell>
        </row>
        <row r="2624">
          <cell r="G2624">
            <v>0</v>
          </cell>
        </row>
        <row r="2625">
          <cell r="G2625">
            <v>0</v>
          </cell>
        </row>
        <row r="2626">
          <cell r="G2626">
            <v>0</v>
          </cell>
        </row>
        <row r="2627">
          <cell r="G2627">
            <v>0</v>
          </cell>
        </row>
        <row r="2628">
          <cell r="G2628">
            <v>0</v>
          </cell>
        </row>
        <row r="2629">
          <cell r="G2629">
            <v>0</v>
          </cell>
        </row>
        <row r="2630">
          <cell r="G2630">
            <v>0</v>
          </cell>
        </row>
        <row r="2631">
          <cell r="G2631">
            <v>0</v>
          </cell>
        </row>
        <row r="2632">
          <cell r="G2632">
            <v>0</v>
          </cell>
        </row>
        <row r="2633">
          <cell r="G2633">
            <v>0</v>
          </cell>
        </row>
        <row r="2634">
          <cell r="G2634">
            <v>0</v>
          </cell>
        </row>
        <row r="2635">
          <cell r="G2635">
            <v>0</v>
          </cell>
        </row>
        <row r="2636">
          <cell r="G2636">
            <v>0</v>
          </cell>
        </row>
        <row r="2637">
          <cell r="G2637">
            <v>0</v>
          </cell>
        </row>
        <row r="2638">
          <cell r="G2638">
            <v>0</v>
          </cell>
        </row>
        <row r="2639">
          <cell r="G2639">
            <v>0</v>
          </cell>
        </row>
        <row r="2640">
          <cell r="G2640">
            <v>0</v>
          </cell>
        </row>
        <row r="2641">
          <cell r="G2641">
            <v>0</v>
          </cell>
        </row>
        <row r="2642">
          <cell r="G2642">
            <v>0</v>
          </cell>
        </row>
        <row r="2643">
          <cell r="G2643">
            <v>0</v>
          </cell>
        </row>
        <row r="2644">
          <cell r="G2644">
            <v>0</v>
          </cell>
        </row>
        <row r="2645">
          <cell r="G2645">
            <v>0</v>
          </cell>
        </row>
        <row r="2646">
          <cell r="G2646">
            <v>0</v>
          </cell>
        </row>
        <row r="2647">
          <cell r="G2647">
            <v>0</v>
          </cell>
        </row>
        <row r="2648">
          <cell r="G2648">
            <v>0</v>
          </cell>
        </row>
        <row r="2649">
          <cell r="G2649">
            <v>0</v>
          </cell>
        </row>
        <row r="2650">
          <cell r="G2650">
            <v>0</v>
          </cell>
        </row>
        <row r="2651">
          <cell r="G2651">
            <v>0</v>
          </cell>
        </row>
        <row r="2652">
          <cell r="G2652">
            <v>0</v>
          </cell>
        </row>
        <row r="2653">
          <cell r="G2653">
            <v>0</v>
          </cell>
        </row>
        <row r="2654">
          <cell r="G2654">
            <v>0</v>
          </cell>
        </row>
        <row r="2655">
          <cell r="G2655">
            <v>0</v>
          </cell>
        </row>
        <row r="2656">
          <cell r="G2656">
            <v>0</v>
          </cell>
        </row>
        <row r="2657">
          <cell r="G2657">
            <v>0</v>
          </cell>
        </row>
        <row r="2658">
          <cell r="G2658">
            <v>0</v>
          </cell>
        </row>
        <row r="2659">
          <cell r="G2659">
            <v>0</v>
          </cell>
        </row>
        <row r="2660">
          <cell r="G2660">
            <v>0</v>
          </cell>
        </row>
        <row r="2661">
          <cell r="G2661">
            <v>0</v>
          </cell>
        </row>
        <row r="2662">
          <cell r="G2662">
            <v>0</v>
          </cell>
        </row>
        <row r="2663">
          <cell r="G2663">
            <v>0</v>
          </cell>
        </row>
        <row r="2664">
          <cell r="G2664">
            <v>0</v>
          </cell>
        </row>
        <row r="2665">
          <cell r="G2665">
            <v>0</v>
          </cell>
        </row>
        <row r="2666">
          <cell r="G2666">
            <v>0</v>
          </cell>
        </row>
        <row r="2667">
          <cell r="G2667">
            <v>0</v>
          </cell>
        </row>
        <row r="2668">
          <cell r="G2668">
            <v>0</v>
          </cell>
        </row>
        <row r="2669">
          <cell r="G2669">
            <v>0</v>
          </cell>
        </row>
        <row r="2670">
          <cell r="G2670">
            <v>0</v>
          </cell>
        </row>
        <row r="2671">
          <cell r="G2671">
            <v>0</v>
          </cell>
        </row>
        <row r="2672">
          <cell r="G2672">
            <v>0</v>
          </cell>
        </row>
        <row r="2673">
          <cell r="G2673">
            <v>0</v>
          </cell>
        </row>
        <row r="2674">
          <cell r="G2674">
            <v>0</v>
          </cell>
        </row>
        <row r="2675">
          <cell r="G2675">
            <v>0</v>
          </cell>
        </row>
        <row r="2676">
          <cell r="G2676">
            <v>0</v>
          </cell>
        </row>
        <row r="2677">
          <cell r="G2677">
            <v>0</v>
          </cell>
        </row>
        <row r="2678">
          <cell r="G2678">
            <v>0</v>
          </cell>
        </row>
        <row r="2679">
          <cell r="G2679">
            <v>0</v>
          </cell>
        </row>
        <row r="2680">
          <cell r="G2680">
            <v>0</v>
          </cell>
        </row>
        <row r="2681">
          <cell r="G2681">
            <v>0</v>
          </cell>
        </row>
        <row r="2682">
          <cell r="G2682">
            <v>0</v>
          </cell>
        </row>
        <row r="2683">
          <cell r="G2683">
            <v>0</v>
          </cell>
        </row>
        <row r="2684">
          <cell r="G2684">
            <v>0</v>
          </cell>
        </row>
        <row r="2685">
          <cell r="G2685">
            <v>0</v>
          </cell>
        </row>
        <row r="2686">
          <cell r="G2686">
            <v>0</v>
          </cell>
        </row>
        <row r="2687">
          <cell r="G2687">
            <v>0</v>
          </cell>
        </row>
        <row r="2688">
          <cell r="G2688">
            <v>0</v>
          </cell>
        </row>
        <row r="2689">
          <cell r="G2689">
            <v>0</v>
          </cell>
        </row>
        <row r="2690">
          <cell r="G2690">
            <v>0</v>
          </cell>
        </row>
        <row r="2691">
          <cell r="G2691">
            <v>0</v>
          </cell>
        </row>
        <row r="2692">
          <cell r="G2692">
            <v>0</v>
          </cell>
        </row>
        <row r="2693">
          <cell r="G2693">
            <v>0</v>
          </cell>
        </row>
        <row r="2694">
          <cell r="G2694">
            <v>0</v>
          </cell>
        </row>
        <row r="2695">
          <cell r="G2695">
            <v>0</v>
          </cell>
        </row>
        <row r="2696">
          <cell r="G2696">
            <v>0</v>
          </cell>
        </row>
        <row r="2697">
          <cell r="G2697">
            <v>0</v>
          </cell>
        </row>
        <row r="2698">
          <cell r="G2698">
            <v>0</v>
          </cell>
        </row>
        <row r="2699">
          <cell r="G2699">
            <v>0</v>
          </cell>
        </row>
        <row r="2700">
          <cell r="G2700">
            <v>0</v>
          </cell>
        </row>
        <row r="2701">
          <cell r="G2701">
            <v>0</v>
          </cell>
        </row>
        <row r="2702">
          <cell r="G2702">
            <v>0</v>
          </cell>
        </row>
        <row r="2703">
          <cell r="G2703">
            <v>0</v>
          </cell>
        </row>
        <row r="2704">
          <cell r="G2704">
            <v>0</v>
          </cell>
        </row>
        <row r="2705">
          <cell r="G2705">
            <v>0</v>
          </cell>
        </row>
        <row r="2706">
          <cell r="G2706">
            <v>0</v>
          </cell>
        </row>
        <row r="2707">
          <cell r="G2707">
            <v>0</v>
          </cell>
        </row>
        <row r="2708">
          <cell r="G2708">
            <v>0</v>
          </cell>
        </row>
        <row r="2709">
          <cell r="G2709">
            <v>0</v>
          </cell>
        </row>
        <row r="2710">
          <cell r="G2710">
            <v>0</v>
          </cell>
        </row>
        <row r="2711">
          <cell r="G2711">
            <v>0</v>
          </cell>
        </row>
        <row r="2712">
          <cell r="G2712">
            <v>0</v>
          </cell>
        </row>
        <row r="2713">
          <cell r="G2713">
            <v>0</v>
          </cell>
        </row>
        <row r="2714">
          <cell r="G2714">
            <v>0</v>
          </cell>
        </row>
        <row r="2715">
          <cell r="G2715">
            <v>0</v>
          </cell>
        </row>
        <row r="2716">
          <cell r="G2716">
            <v>0</v>
          </cell>
        </row>
        <row r="2717">
          <cell r="G2717">
            <v>0</v>
          </cell>
        </row>
        <row r="2718">
          <cell r="G2718">
            <v>0</v>
          </cell>
        </row>
        <row r="2719">
          <cell r="G2719">
            <v>0</v>
          </cell>
        </row>
        <row r="2720">
          <cell r="G2720">
            <v>0</v>
          </cell>
        </row>
        <row r="2721">
          <cell r="G2721">
            <v>0</v>
          </cell>
        </row>
        <row r="2722">
          <cell r="G2722">
            <v>0</v>
          </cell>
        </row>
        <row r="2723">
          <cell r="G2723">
            <v>0</v>
          </cell>
        </row>
        <row r="2724">
          <cell r="G2724">
            <v>0</v>
          </cell>
        </row>
        <row r="2725">
          <cell r="G2725">
            <v>0</v>
          </cell>
        </row>
        <row r="2726">
          <cell r="G2726">
            <v>0</v>
          </cell>
        </row>
        <row r="2727">
          <cell r="G2727">
            <v>0</v>
          </cell>
        </row>
        <row r="2728">
          <cell r="G2728">
            <v>0</v>
          </cell>
        </row>
        <row r="2729">
          <cell r="G2729">
            <v>0</v>
          </cell>
        </row>
        <row r="2730">
          <cell r="G2730">
            <v>0</v>
          </cell>
        </row>
        <row r="2731">
          <cell r="G2731">
            <v>0</v>
          </cell>
        </row>
        <row r="2732">
          <cell r="G2732">
            <v>0</v>
          </cell>
        </row>
        <row r="2733">
          <cell r="G2733">
            <v>0</v>
          </cell>
        </row>
        <row r="2734">
          <cell r="G2734">
            <v>0</v>
          </cell>
        </row>
        <row r="2735">
          <cell r="G2735">
            <v>0</v>
          </cell>
        </row>
        <row r="2736">
          <cell r="G2736">
            <v>0</v>
          </cell>
        </row>
        <row r="2737">
          <cell r="G2737">
            <v>0</v>
          </cell>
        </row>
        <row r="2738">
          <cell r="G2738">
            <v>0</v>
          </cell>
        </row>
        <row r="2739">
          <cell r="G2739">
            <v>0</v>
          </cell>
        </row>
        <row r="2740">
          <cell r="G2740">
            <v>0</v>
          </cell>
        </row>
        <row r="2741">
          <cell r="G2741">
            <v>0</v>
          </cell>
        </row>
        <row r="2742">
          <cell r="G2742">
            <v>0</v>
          </cell>
        </row>
        <row r="2743">
          <cell r="G2743">
            <v>0</v>
          </cell>
        </row>
        <row r="2744">
          <cell r="G2744">
            <v>0</v>
          </cell>
        </row>
        <row r="2745">
          <cell r="G2745">
            <v>0</v>
          </cell>
        </row>
        <row r="2746">
          <cell r="G2746">
            <v>0</v>
          </cell>
        </row>
        <row r="2747">
          <cell r="G2747">
            <v>0</v>
          </cell>
        </row>
        <row r="2748">
          <cell r="G2748">
            <v>0</v>
          </cell>
        </row>
        <row r="2749">
          <cell r="G2749">
            <v>0</v>
          </cell>
        </row>
        <row r="2750">
          <cell r="G2750">
            <v>0</v>
          </cell>
        </row>
        <row r="2751">
          <cell r="G2751">
            <v>0</v>
          </cell>
        </row>
        <row r="2752">
          <cell r="G2752">
            <v>0</v>
          </cell>
        </row>
        <row r="2753">
          <cell r="G2753">
            <v>0</v>
          </cell>
        </row>
        <row r="2754">
          <cell r="G2754">
            <v>0</v>
          </cell>
        </row>
        <row r="2755">
          <cell r="G2755">
            <v>0</v>
          </cell>
        </row>
        <row r="2756">
          <cell r="G2756">
            <v>0</v>
          </cell>
        </row>
        <row r="2757">
          <cell r="G2757">
            <v>0</v>
          </cell>
        </row>
        <row r="2758">
          <cell r="G2758">
            <v>0</v>
          </cell>
        </row>
        <row r="2759">
          <cell r="G2759">
            <v>0</v>
          </cell>
        </row>
        <row r="2760">
          <cell r="G2760">
            <v>0</v>
          </cell>
        </row>
        <row r="2761">
          <cell r="G2761">
            <v>0</v>
          </cell>
        </row>
        <row r="2762">
          <cell r="G2762">
            <v>0</v>
          </cell>
        </row>
        <row r="2763">
          <cell r="G2763">
            <v>0</v>
          </cell>
        </row>
        <row r="2764">
          <cell r="G2764">
            <v>0</v>
          </cell>
        </row>
        <row r="2765">
          <cell r="G2765">
            <v>0</v>
          </cell>
        </row>
        <row r="2766">
          <cell r="G2766">
            <v>0</v>
          </cell>
        </row>
        <row r="2767">
          <cell r="G2767">
            <v>0</v>
          </cell>
        </row>
        <row r="2768">
          <cell r="G2768">
            <v>0</v>
          </cell>
        </row>
        <row r="2769">
          <cell r="G2769">
            <v>0</v>
          </cell>
        </row>
        <row r="2770">
          <cell r="G2770">
            <v>0</v>
          </cell>
        </row>
        <row r="2771">
          <cell r="G2771">
            <v>0</v>
          </cell>
        </row>
        <row r="2772">
          <cell r="G2772">
            <v>0</v>
          </cell>
        </row>
        <row r="2773">
          <cell r="G2773">
            <v>0</v>
          </cell>
        </row>
        <row r="2774">
          <cell r="G2774">
            <v>0</v>
          </cell>
        </row>
        <row r="2775">
          <cell r="G2775">
            <v>0</v>
          </cell>
        </row>
        <row r="2776">
          <cell r="G2776">
            <v>0</v>
          </cell>
        </row>
        <row r="2777">
          <cell r="G2777">
            <v>0</v>
          </cell>
        </row>
        <row r="2778">
          <cell r="G2778">
            <v>0</v>
          </cell>
        </row>
        <row r="2779">
          <cell r="G2779">
            <v>0</v>
          </cell>
        </row>
        <row r="2780">
          <cell r="G2780">
            <v>0</v>
          </cell>
        </row>
        <row r="2781">
          <cell r="G2781">
            <v>0</v>
          </cell>
        </row>
        <row r="2782">
          <cell r="G2782">
            <v>0</v>
          </cell>
        </row>
        <row r="2783">
          <cell r="G2783">
            <v>0</v>
          </cell>
        </row>
        <row r="2784">
          <cell r="G2784">
            <v>0</v>
          </cell>
        </row>
        <row r="2785">
          <cell r="G2785">
            <v>0</v>
          </cell>
        </row>
        <row r="2786">
          <cell r="G2786">
            <v>0</v>
          </cell>
        </row>
        <row r="2787">
          <cell r="G2787">
            <v>0</v>
          </cell>
        </row>
        <row r="2788">
          <cell r="G2788">
            <v>0</v>
          </cell>
        </row>
        <row r="2789">
          <cell r="G2789">
            <v>0</v>
          </cell>
        </row>
        <row r="2790">
          <cell r="G2790">
            <v>0</v>
          </cell>
        </row>
        <row r="2791">
          <cell r="G2791">
            <v>0</v>
          </cell>
        </row>
        <row r="2792">
          <cell r="G2792">
            <v>0</v>
          </cell>
        </row>
        <row r="2793">
          <cell r="G2793">
            <v>0</v>
          </cell>
        </row>
        <row r="2794">
          <cell r="G2794">
            <v>0</v>
          </cell>
        </row>
        <row r="2795">
          <cell r="G2795">
            <v>0</v>
          </cell>
        </row>
        <row r="2796">
          <cell r="G2796">
            <v>0</v>
          </cell>
        </row>
        <row r="2797">
          <cell r="G2797">
            <v>0</v>
          </cell>
        </row>
        <row r="2798">
          <cell r="G2798">
            <v>0</v>
          </cell>
        </row>
        <row r="2799">
          <cell r="G2799">
            <v>0</v>
          </cell>
        </row>
        <row r="2800">
          <cell r="G2800">
            <v>0</v>
          </cell>
        </row>
        <row r="2801">
          <cell r="G2801">
            <v>0</v>
          </cell>
        </row>
        <row r="2802">
          <cell r="G2802">
            <v>0</v>
          </cell>
        </row>
        <row r="2803">
          <cell r="G2803">
            <v>0</v>
          </cell>
        </row>
        <row r="2804">
          <cell r="G2804">
            <v>0</v>
          </cell>
        </row>
        <row r="2805">
          <cell r="G2805">
            <v>0</v>
          </cell>
        </row>
        <row r="2806">
          <cell r="G2806">
            <v>0</v>
          </cell>
        </row>
        <row r="2807">
          <cell r="G2807">
            <v>0</v>
          </cell>
        </row>
        <row r="2808">
          <cell r="G2808">
            <v>0</v>
          </cell>
        </row>
        <row r="2809">
          <cell r="G2809">
            <v>0</v>
          </cell>
        </row>
        <row r="2810">
          <cell r="G2810">
            <v>0</v>
          </cell>
        </row>
        <row r="2811">
          <cell r="G2811">
            <v>0</v>
          </cell>
        </row>
        <row r="2812">
          <cell r="G2812">
            <v>0</v>
          </cell>
        </row>
        <row r="2813">
          <cell r="G2813">
            <v>0</v>
          </cell>
        </row>
        <row r="2814">
          <cell r="G2814">
            <v>0</v>
          </cell>
        </row>
        <row r="2815">
          <cell r="G2815">
            <v>0</v>
          </cell>
        </row>
        <row r="2816">
          <cell r="G2816">
            <v>0</v>
          </cell>
        </row>
        <row r="2817">
          <cell r="G2817">
            <v>0</v>
          </cell>
        </row>
        <row r="2818">
          <cell r="G2818">
            <v>0</v>
          </cell>
        </row>
        <row r="2819">
          <cell r="G2819">
            <v>0</v>
          </cell>
        </row>
        <row r="2820">
          <cell r="G2820">
            <v>0</v>
          </cell>
        </row>
        <row r="2821">
          <cell r="G2821">
            <v>0</v>
          </cell>
        </row>
        <row r="2822">
          <cell r="G2822">
            <v>0</v>
          </cell>
        </row>
        <row r="2823">
          <cell r="G2823">
            <v>0</v>
          </cell>
        </row>
        <row r="2824">
          <cell r="G2824">
            <v>0</v>
          </cell>
        </row>
        <row r="2825">
          <cell r="G2825">
            <v>0</v>
          </cell>
        </row>
        <row r="2826">
          <cell r="G2826">
            <v>0</v>
          </cell>
        </row>
        <row r="2827">
          <cell r="G2827">
            <v>0</v>
          </cell>
        </row>
        <row r="2828">
          <cell r="G2828">
            <v>0</v>
          </cell>
        </row>
        <row r="2829">
          <cell r="G2829">
            <v>0</v>
          </cell>
        </row>
        <row r="2830">
          <cell r="G2830">
            <v>0</v>
          </cell>
        </row>
        <row r="2831">
          <cell r="G2831">
            <v>0</v>
          </cell>
        </row>
        <row r="2832">
          <cell r="G2832">
            <v>0</v>
          </cell>
        </row>
        <row r="2833">
          <cell r="G2833">
            <v>0</v>
          </cell>
        </row>
        <row r="2834">
          <cell r="G2834">
            <v>0</v>
          </cell>
        </row>
        <row r="2835">
          <cell r="G2835">
            <v>0</v>
          </cell>
        </row>
        <row r="2836">
          <cell r="G2836">
            <v>0</v>
          </cell>
        </row>
        <row r="2837">
          <cell r="G2837">
            <v>0</v>
          </cell>
        </row>
        <row r="2838">
          <cell r="G2838">
            <v>0</v>
          </cell>
        </row>
        <row r="2839">
          <cell r="G2839">
            <v>0</v>
          </cell>
        </row>
        <row r="2840">
          <cell r="G2840">
            <v>0</v>
          </cell>
        </row>
        <row r="2841">
          <cell r="G2841">
            <v>0</v>
          </cell>
        </row>
        <row r="2842">
          <cell r="G2842">
            <v>0</v>
          </cell>
        </row>
        <row r="2843">
          <cell r="G2843">
            <v>0</v>
          </cell>
        </row>
        <row r="2844">
          <cell r="G2844">
            <v>0</v>
          </cell>
        </row>
        <row r="2845">
          <cell r="G2845">
            <v>0</v>
          </cell>
        </row>
        <row r="2846">
          <cell r="G2846">
            <v>0</v>
          </cell>
        </row>
        <row r="2847">
          <cell r="G2847">
            <v>0</v>
          </cell>
        </row>
        <row r="2848">
          <cell r="G2848">
            <v>0</v>
          </cell>
        </row>
        <row r="2849">
          <cell r="G2849">
            <v>0</v>
          </cell>
        </row>
        <row r="2850">
          <cell r="G2850">
            <v>0</v>
          </cell>
        </row>
        <row r="2851">
          <cell r="G2851">
            <v>0</v>
          </cell>
        </row>
        <row r="2852">
          <cell r="G2852">
            <v>0</v>
          </cell>
        </row>
        <row r="2853">
          <cell r="G2853">
            <v>0</v>
          </cell>
        </row>
        <row r="2854">
          <cell r="G2854">
            <v>0</v>
          </cell>
        </row>
        <row r="2855">
          <cell r="G2855">
            <v>0</v>
          </cell>
        </row>
        <row r="2856">
          <cell r="G2856">
            <v>0</v>
          </cell>
        </row>
        <row r="2857">
          <cell r="G2857">
            <v>0</v>
          </cell>
        </row>
        <row r="2858">
          <cell r="G2858">
            <v>0</v>
          </cell>
        </row>
        <row r="2859">
          <cell r="G2859">
            <v>0</v>
          </cell>
        </row>
        <row r="2860">
          <cell r="G2860">
            <v>0</v>
          </cell>
        </row>
        <row r="2861">
          <cell r="G2861">
            <v>0</v>
          </cell>
        </row>
        <row r="2862">
          <cell r="G2862">
            <v>0</v>
          </cell>
        </row>
        <row r="2863">
          <cell r="G2863">
            <v>0</v>
          </cell>
        </row>
        <row r="2864">
          <cell r="G2864">
            <v>0</v>
          </cell>
        </row>
        <row r="2865">
          <cell r="G2865">
            <v>0</v>
          </cell>
        </row>
        <row r="2866">
          <cell r="G2866">
            <v>0</v>
          </cell>
        </row>
        <row r="2867">
          <cell r="G2867">
            <v>0</v>
          </cell>
        </row>
        <row r="2868">
          <cell r="G2868">
            <v>0</v>
          </cell>
        </row>
        <row r="2869">
          <cell r="G2869">
            <v>0</v>
          </cell>
        </row>
        <row r="2870">
          <cell r="G2870">
            <v>0</v>
          </cell>
        </row>
        <row r="2871">
          <cell r="G2871">
            <v>0</v>
          </cell>
        </row>
        <row r="2872">
          <cell r="G2872">
            <v>0</v>
          </cell>
        </row>
        <row r="2873">
          <cell r="G2873">
            <v>0</v>
          </cell>
        </row>
        <row r="2874">
          <cell r="G2874">
            <v>0</v>
          </cell>
        </row>
        <row r="2875">
          <cell r="G2875">
            <v>0</v>
          </cell>
        </row>
        <row r="2876">
          <cell r="G2876">
            <v>0</v>
          </cell>
        </row>
        <row r="2877">
          <cell r="G2877">
            <v>0</v>
          </cell>
        </row>
        <row r="2878">
          <cell r="G2878">
            <v>0</v>
          </cell>
        </row>
        <row r="2879">
          <cell r="G2879">
            <v>0</v>
          </cell>
        </row>
        <row r="2880">
          <cell r="G2880">
            <v>0</v>
          </cell>
        </row>
        <row r="2881">
          <cell r="G2881">
            <v>0</v>
          </cell>
        </row>
        <row r="2882">
          <cell r="G2882">
            <v>0</v>
          </cell>
        </row>
        <row r="2883">
          <cell r="G2883">
            <v>0</v>
          </cell>
        </row>
        <row r="2884">
          <cell r="G2884">
            <v>0</v>
          </cell>
        </row>
        <row r="2885">
          <cell r="G2885">
            <v>0</v>
          </cell>
        </row>
        <row r="2886">
          <cell r="G2886">
            <v>0</v>
          </cell>
        </row>
        <row r="2887">
          <cell r="G2887">
            <v>0</v>
          </cell>
        </row>
        <row r="2888">
          <cell r="G2888">
            <v>0</v>
          </cell>
        </row>
        <row r="2889">
          <cell r="G2889">
            <v>0</v>
          </cell>
        </row>
        <row r="2890">
          <cell r="G2890">
            <v>0</v>
          </cell>
        </row>
        <row r="2891">
          <cell r="G2891">
            <v>0</v>
          </cell>
        </row>
        <row r="2892">
          <cell r="G2892">
            <v>0</v>
          </cell>
        </row>
        <row r="2893">
          <cell r="G2893">
            <v>0</v>
          </cell>
        </row>
        <row r="2894">
          <cell r="G2894">
            <v>0</v>
          </cell>
        </row>
        <row r="2895">
          <cell r="G2895">
            <v>0</v>
          </cell>
        </row>
        <row r="2896">
          <cell r="G2896">
            <v>0</v>
          </cell>
        </row>
        <row r="2897">
          <cell r="G2897">
            <v>0</v>
          </cell>
        </row>
        <row r="2898">
          <cell r="G2898">
            <v>0</v>
          </cell>
        </row>
        <row r="2899">
          <cell r="G2899">
            <v>0</v>
          </cell>
        </row>
        <row r="2900">
          <cell r="G2900">
            <v>0</v>
          </cell>
        </row>
        <row r="2901">
          <cell r="G2901">
            <v>0</v>
          </cell>
        </row>
        <row r="2902">
          <cell r="G2902">
            <v>0</v>
          </cell>
        </row>
        <row r="2903">
          <cell r="G2903">
            <v>0</v>
          </cell>
        </row>
        <row r="2904">
          <cell r="G2904">
            <v>0</v>
          </cell>
        </row>
        <row r="2905">
          <cell r="G2905">
            <v>0</v>
          </cell>
        </row>
        <row r="2906">
          <cell r="G2906">
            <v>0</v>
          </cell>
        </row>
        <row r="2907">
          <cell r="G2907">
            <v>0</v>
          </cell>
        </row>
        <row r="2908">
          <cell r="G2908">
            <v>0</v>
          </cell>
        </row>
        <row r="2909">
          <cell r="G2909">
            <v>0</v>
          </cell>
        </row>
        <row r="2910">
          <cell r="G2910">
            <v>0</v>
          </cell>
        </row>
        <row r="2911">
          <cell r="G2911">
            <v>0</v>
          </cell>
        </row>
        <row r="2912">
          <cell r="G2912">
            <v>0</v>
          </cell>
        </row>
        <row r="2913">
          <cell r="G2913">
            <v>0</v>
          </cell>
        </row>
        <row r="2914">
          <cell r="G2914">
            <v>0</v>
          </cell>
        </row>
        <row r="2915">
          <cell r="G2915">
            <v>0</v>
          </cell>
        </row>
        <row r="2916">
          <cell r="G2916">
            <v>0</v>
          </cell>
        </row>
        <row r="2917">
          <cell r="G2917">
            <v>0</v>
          </cell>
        </row>
        <row r="2918">
          <cell r="G2918">
            <v>0</v>
          </cell>
        </row>
        <row r="2919">
          <cell r="G2919">
            <v>0</v>
          </cell>
        </row>
        <row r="2920">
          <cell r="G2920">
            <v>0</v>
          </cell>
        </row>
        <row r="2921">
          <cell r="G2921">
            <v>0</v>
          </cell>
        </row>
        <row r="2922">
          <cell r="G2922">
            <v>0</v>
          </cell>
        </row>
        <row r="2923">
          <cell r="G2923">
            <v>0</v>
          </cell>
        </row>
        <row r="2924">
          <cell r="G2924">
            <v>0</v>
          </cell>
        </row>
        <row r="2925">
          <cell r="G2925">
            <v>0</v>
          </cell>
        </row>
        <row r="2926">
          <cell r="G2926">
            <v>0</v>
          </cell>
        </row>
        <row r="2927">
          <cell r="G2927">
            <v>0</v>
          </cell>
        </row>
        <row r="2928">
          <cell r="G2928">
            <v>0</v>
          </cell>
        </row>
        <row r="2929">
          <cell r="G2929">
            <v>0</v>
          </cell>
        </row>
        <row r="2930">
          <cell r="G2930">
            <v>0</v>
          </cell>
        </row>
        <row r="2931">
          <cell r="G2931">
            <v>0</v>
          </cell>
        </row>
        <row r="2932">
          <cell r="G2932">
            <v>0</v>
          </cell>
        </row>
        <row r="2933">
          <cell r="G2933">
            <v>0</v>
          </cell>
        </row>
        <row r="2934">
          <cell r="G2934">
            <v>0</v>
          </cell>
        </row>
        <row r="2935">
          <cell r="G2935">
            <v>0</v>
          </cell>
        </row>
        <row r="2936">
          <cell r="G2936">
            <v>0</v>
          </cell>
        </row>
        <row r="2937">
          <cell r="G2937">
            <v>0</v>
          </cell>
        </row>
        <row r="2938">
          <cell r="G2938">
            <v>0</v>
          </cell>
        </row>
        <row r="2939">
          <cell r="G2939">
            <v>0</v>
          </cell>
        </row>
        <row r="2940">
          <cell r="G2940">
            <v>0</v>
          </cell>
        </row>
        <row r="2941">
          <cell r="G2941">
            <v>0</v>
          </cell>
        </row>
        <row r="2942">
          <cell r="G2942">
            <v>0</v>
          </cell>
        </row>
        <row r="2943">
          <cell r="G2943">
            <v>0</v>
          </cell>
        </row>
        <row r="2944">
          <cell r="G2944">
            <v>0</v>
          </cell>
        </row>
        <row r="2945">
          <cell r="G2945">
            <v>0</v>
          </cell>
        </row>
        <row r="2946">
          <cell r="G2946">
            <v>0</v>
          </cell>
        </row>
        <row r="2947">
          <cell r="G2947">
            <v>0</v>
          </cell>
        </row>
        <row r="2948">
          <cell r="G2948">
            <v>0</v>
          </cell>
        </row>
        <row r="2949">
          <cell r="G2949">
            <v>0</v>
          </cell>
        </row>
        <row r="2950">
          <cell r="G2950">
            <v>0</v>
          </cell>
        </row>
        <row r="2951">
          <cell r="G2951">
            <v>0</v>
          </cell>
        </row>
        <row r="2952">
          <cell r="G2952">
            <v>0</v>
          </cell>
        </row>
        <row r="2953">
          <cell r="G2953">
            <v>0</v>
          </cell>
        </row>
        <row r="2954">
          <cell r="G2954">
            <v>0</v>
          </cell>
        </row>
        <row r="2955">
          <cell r="G2955">
            <v>0</v>
          </cell>
        </row>
        <row r="2956">
          <cell r="G2956">
            <v>0</v>
          </cell>
        </row>
        <row r="2957">
          <cell r="G2957">
            <v>0</v>
          </cell>
        </row>
        <row r="2958">
          <cell r="G2958">
            <v>0</v>
          </cell>
        </row>
        <row r="2959">
          <cell r="G2959">
            <v>0</v>
          </cell>
        </row>
        <row r="2960">
          <cell r="G2960">
            <v>0</v>
          </cell>
        </row>
        <row r="2961">
          <cell r="G2961">
            <v>0</v>
          </cell>
        </row>
        <row r="2962">
          <cell r="G2962">
            <v>0</v>
          </cell>
        </row>
        <row r="2963">
          <cell r="G2963">
            <v>0</v>
          </cell>
        </row>
        <row r="2964">
          <cell r="G2964">
            <v>0</v>
          </cell>
        </row>
        <row r="2965">
          <cell r="G2965">
            <v>0</v>
          </cell>
        </row>
        <row r="2966">
          <cell r="G2966">
            <v>0</v>
          </cell>
        </row>
        <row r="2967">
          <cell r="G2967">
            <v>0</v>
          </cell>
        </row>
        <row r="2968">
          <cell r="G2968">
            <v>0</v>
          </cell>
        </row>
        <row r="2969">
          <cell r="G2969">
            <v>0</v>
          </cell>
        </row>
        <row r="2970">
          <cell r="G2970">
            <v>0</v>
          </cell>
        </row>
        <row r="2971">
          <cell r="G2971">
            <v>0</v>
          </cell>
        </row>
        <row r="2972">
          <cell r="G2972">
            <v>0</v>
          </cell>
        </row>
        <row r="2973">
          <cell r="G2973">
            <v>0</v>
          </cell>
        </row>
        <row r="2974">
          <cell r="G2974">
            <v>0</v>
          </cell>
        </row>
        <row r="2975">
          <cell r="G2975">
            <v>0</v>
          </cell>
        </row>
        <row r="2976">
          <cell r="G2976">
            <v>0</v>
          </cell>
        </row>
        <row r="2977">
          <cell r="G2977">
            <v>0</v>
          </cell>
        </row>
        <row r="2978">
          <cell r="G2978">
            <v>0</v>
          </cell>
        </row>
        <row r="2979">
          <cell r="G2979">
            <v>0</v>
          </cell>
        </row>
        <row r="2980">
          <cell r="G2980">
            <v>0</v>
          </cell>
        </row>
        <row r="2981">
          <cell r="G2981">
            <v>0</v>
          </cell>
        </row>
        <row r="2982">
          <cell r="G2982">
            <v>0</v>
          </cell>
        </row>
        <row r="2983">
          <cell r="G2983">
            <v>0</v>
          </cell>
        </row>
        <row r="2984">
          <cell r="G2984">
            <v>0</v>
          </cell>
        </row>
        <row r="2985">
          <cell r="G2985">
            <v>0</v>
          </cell>
        </row>
        <row r="2986">
          <cell r="G2986">
            <v>0</v>
          </cell>
        </row>
        <row r="2987">
          <cell r="G2987">
            <v>0</v>
          </cell>
        </row>
        <row r="2988">
          <cell r="G2988">
            <v>0</v>
          </cell>
        </row>
        <row r="2989">
          <cell r="G2989">
            <v>0</v>
          </cell>
        </row>
        <row r="2990">
          <cell r="G2990">
            <v>0</v>
          </cell>
        </row>
        <row r="2991">
          <cell r="G2991">
            <v>0</v>
          </cell>
        </row>
        <row r="2992">
          <cell r="G2992">
            <v>0</v>
          </cell>
        </row>
        <row r="2993">
          <cell r="G2993">
            <v>0</v>
          </cell>
        </row>
        <row r="2994">
          <cell r="G2994">
            <v>0</v>
          </cell>
        </row>
        <row r="2995">
          <cell r="G2995">
            <v>0</v>
          </cell>
        </row>
        <row r="2996">
          <cell r="G2996">
            <v>0</v>
          </cell>
        </row>
        <row r="2997">
          <cell r="G2997">
            <v>0</v>
          </cell>
        </row>
        <row r="2998">
          <cell r="G2998">
            <v>0</v>
          </cell>
        </row>
        <row r="2999">
          <cell r="G2999">
            <v>0</v>
          </cell>
        </row>
        <row r="3000">
          <cell r="G3000">
            <v>0</v>
          </cell>
        </row>
        <row r="3001">
          <cell r="G3001">
            <v>0</v>
          </cell>
        </row>
        <row r="3002">
          <cell r="G3002">
            <v>0</v>
          </cell>
        </row>
        <row r="3003">
          <cell r="G3003">
            <v>0</v>
          </cell>
        </row>
        <row r="3004">
          <cell r="G3004">
            <v>0</v>
          </cell>
        </row>
        <row r="3005">
          <cell r="G3005">
            <v>0</v>
          </cell>
        </row>
        <row r="3006">
          <cell r="G3006">
            <v>0</v>
          </cell>
        </row>
        <row r="3007">
          <cell r="G3007">
            <v>0</v>
          </cell>
        </row>
        <row r="3008">
          <cell r="G3008">
            <v>0</v>
          </cell>
        </row>
        <row r="3009">
          <cell r="G3009">
            <v>0</v>
          </cell>
        </row>
        <row r="3010">
          <cell r="G3010">
            <v>0</v>
          </cell>
        </row>
        <row r="3011">
          <cell r="G3011">
            <v>0</v>
          </cell>
        </row>
        <row r="3012">
          <cell r="G3012">
            <v>0</v>
          </cell>
        </row>
        <row r="3013">
          <cell r="G3013">
            <v>0</v>
          </cell>
        </row>
        <row r="3014">
          <cell r="G3014">
            <v>0</v>
          </cell>
        </row>
        <row r="3015">
          <cell r="G3015">
            <v>0</v>
          </cell>
        </row>
        <row r="3016">
          <cell r="G3016">
            <v>0</v>
          </cell>
        </row>
        <row r="3017">
          <cell r="G3017">
            <v>0</v>
          </cell>
        </row>
        <row r="3018">
          <cell r="G3018">
            <v>0</v>
          </cell>
        </row>
        <row r="3019">
          <cell r="G3019">
            <v>0</v>
          </cell>
        </row>
        <row r="3020">
          <cell r="G3020">
            <v>0</v>
          </cell>
        </row>
        <row r="3021">
          <cell r="G3021">
            <v>0</v>
          </cell>
        </row>
        <row r="3022">
          <cell r="G3022">
            <v>0</v>
          </cell>
        </row>
        <row r="3023">
          <cell r="G3023">
            <v>0</v>
          </cell>
        </row>
        <row r="3024">
          <cell r="G3024">
            <v>0</v>
          </cell>
        </row>
        <row r="3025">
          <cell r="G3025">
            <v>0</v>
          </cell>
        </row>
        <row r="3026">
          <cell r="G3026">
            <v>0</v>
          </cell>
        </row>
        <row r="3027">
          <cell r="G3027">
            <v>0</v>
          </cell>
        </row>
        <row r="3028">
          <cell r="G3028">
            <v>0</v>
          </cell>
        </row>
        <row r="3029">
          <cell r="G3029">
            <v>0</v>
          </cell>
        </row>
        <row r="3030">
          <cell r="G3030">
            <v>0</v>
          </cell>
        </row>
        <row r="3031">
          <cell r="G3031">
            <v>0</v>
          </cell>
        </row>
        <row r="3032">
          <cell r="G3032">
            <v>0</v>
          </cell>
        </row>
        <row r="3033">
          <cell r="G3033">
            <v>0</v>
          </cell>
        </row>
        <row r="3034">
          <cell r="G3034">
            <v>0</v>
          </cell>
        </row>
        <row r="3035">
          <cell r="G3035">
            <v>0</v>
          </cell>
        </row>
        <row r="3036">
          <cell r="G3036">
            <v>0</v>
          </cell>
        </row>
        <row r="3037">
          <cell r="G3037">
            <v>0</v>
          </cell>
        </row>
        <row r="3038">
          <cell r="G3038">
            <v>0</v>
          </cell>
        </row>
        <row r="3039">
          <cell r="G3039">
            <v>0</v>
          </cell>
        </row>
        <row r="3040">
          <cell r="G3040">
            <v>0</v>
          </cell>
        </row>
        <row r="3041">
          <cell r="G3041">
            <v>0</v>
          </cell>
        </row>
        <row r="3042">
          <cell r="G3042">
            <v>0</v>
          </cell>
        </row>
        <row r="3043">
          <cell r="G3043">
            <v>0</v>
          </cell>
        </row>
        <row r="3044">
          <cell r="G3044">
            <v>0</v>
          </cell>
        </row>
        <row r="3045">
          <cell r="G3045">
            <v>0</v>
          </cell>
        </row>
        <row r="3046">
          <cell r="G3046">
            <v>0</v>
          </cell>
        </row>
        <row r="3047">
          <cell r="G3047">
            <v>0</v>
          </cell>
        </row>
        <row r="3048">
          <cell r="G3048">
            <v>0</v>
          </cell>
        </row>
        <row r="3049">
          <cell r="G3049">
            <v>0</v>
          </cell>
        </row>
        <row r="3050">
          <cell r="G3050">
            <v>0</v>
          </cell>
        </row>
        <row r="3051">
          <cell r="G3051">
            <v>0</v>
          </cell>
        </row>
        <row r="3052">
          <cell r="G3052">
            <v>0</v>
          </cell>
        </row>
        <row r="3053">
          <cell r="G3053">
            <v>0</v>
          </cell>
        </row>
        <row r="3054">
          <cell r="G3054">
            <v>0</v>
          </cell>
        </row>
        <row r="3055">
          <cell r="G3055">
            <v>0</v>
          </cell>
        </row>
        <row r="3056">
          <cell r="G3056">
            <v>0</v>
          </cell>
        </row>
        <row r="3057">
          <cell r="G3057">
            <v>0</v>
          </cell>
        </row>
        <row r="3058">
          <cell r="G3058">
            <v>0</v>
          </cell>
        </row>
        <row r="3059">
          <cell r="G3059">
            <v>0</v>
          </cell>
        </row>
        <row r="3060">
          <cell r="G3060">
            <v>0</v>
          </cell>
        </row>
        <row r="3061">
          <cell r="G3061">
            <v>0</v>
          </cell>
        </row>
        <row r="3062">
          <cell r="G3062">
            <v>0</v>
          </cell>
        </row>
        <row r="3063">
          <cell r="G3063">
            <v>0</v>
          </cell>
        </row>
        <row r="3064">
          <cell r="G3064">
            <v>0</v>
          </cell>
        </row>
        <row r="3065">
          <cell r="G3065">
            <v>0</v>
          </cell>
        </row>
        <row r="3066">
          <cell r="G3066">
            <v>0</v>
          </cell>
        </row>
        <row r="3067">
          <cell r="G3067">
            <v>0</v>
          </cell>
        </row>
        <row r="3068">
          <cell r="G3068">
            <v>0</v>
          </cell>
        </row>
        <row r="3069">
          <cell r="G3069">
            <v>0</v>
          </cell>
        </row>
        <row r="3070">
          <cell r="G3070">
            <v>0</v>
          </cell>
        </row>
        <row r="3071">
          <cell r="G3071">
            <v>0</v>
          </cell>
        </row>
        <row r="3072">
          <cell r="G3072">
            <v>0</v>
          </cell>
        </row>
        <row r="3073">
          <cell r="G3073">
            <v>0</v>
          </cell>
        </row>
        <row r="3074">
          <cell r="G3074">
            <v>0</v>
          </cell>
        </row>
        <row r="3075">
          <cell r="G3075">
            <v>0</v>
          </cell>
        </row>
        <row r="3076">
          <cell r="G3076">
            <v>0</v>
          </cell>
        </row>
        <row r="3077">
          <cell r="G3077">
            <v>0</v>
          </cell>
        </row>
        <row r="3078">
          <cell r="G3078">
            <v>0</v>
          </cell>
        </row>
        <row r="3079">
          <cell r="G3079">
            <v>0</v>
          </cell>
        </row>
        <row r="3080">
          <cell r="G3080">
            <v>0</v>
          </cell>
        </row>
        <row r="3081">
          <cell r="G3081">
            <v>0</v>
          </cell>
        </row>
        <row r="3082">
          <cell r="G3082">
            <v>0</v>
          </cell>
        </row>
        <row r="3083">
          <cell r="G3083">
            <v>0</v>
          </cell>
        </row>
        <row r="3084">
          <cell r="G3084">
            <v>0</v>
          </cell>
        </row>
        <row r="3085">
          <cell r="G3085">
            <v>0</v>
          </cell>
        </row>
        <row r="3086">
          <cell r="G3086">
            <v>0</v>
          </cell>
        </row>
        <row r="3087">
          <cell r="G3087">
            <v>0</v>
          </cell>
        </row>
        <row r="3088">
          <cell r="G3088">
            <v>0</v>
          </cell>
        </row>
        <row r="3089">
          <cell r="G3089">
            <v>0</v>
          </cell>
        </row>
        <row r="3090">
          <cell r="G3090">
            <v>0</v>
          </cell>
        </row>
        <row r="3091">
          <cell r="G3091">
            <v>0</v>
          </cell>
        </row>
        <row r="3092">
          <cell r="G3092">
            <v>0</v>
          </cell>
        </row>
        <row r="3093">
          <cell r="G3093">
            <v>0</v>
          </cell>
        </row>
        <row r="3094">
          <cell r="G3094">
            <v>0</v>
          </cell>
        </row>
        <row r="3095">
          <cell r="G3095">
            <v>0</v>
          </cell>
        </row>
        <row r="3096">
          <cell r="G3096">
            <v>0</v>
          </cell>
        </row>
        <row r="3097">
          <cell r="G3097">
            <v>0</v>
          </cell>
        </row>
        <row r="3098">
          <cell r="G3098">
            <v>0</v>
          </cell>
        </row>
        <row r="3099">
          <cell r="G3099">
            <v>0</v>
          </cell>
        </row>
        <row r="3100">
          <cell r="G3100">
            <v>0</v>
          </cell>
        </row>
        <row r="3101">
          <cell r="G3101">
            <v>0</v>
          </cell>
        </row>
        <row r="3102">
          <cell r="G3102">
            <v>0</v>
          </cell>
        </row>
        <row r="3103">
          <cell r="G3103">
            <v>0</v>
          </cell>
        </row>
        <row r="3104">
          <cell r="G3104">
            <v>0</v>
          </cell>
        </row>
        <row r="3105">
          <cell r="G3105">
            <v>0</v>
          </cell>
        </row>
        <row r="3106">
          <cell r="G3106">
            <v>0</v>
          </cell>
        </row>
        <row r="3107">
          <cell r="G3107">
            <v>0</v>
          </cell>
        </row>
        <row r="3108">
          <cell r="G3108">
            <v>0</v>
          </cell>
        </row>
        <row r="3109">
          <cell r="G3109">
            <v>0</v>
          </cell>
        </row>
        <row r="3110">
          <cell r="G3110">
            <v>0</v>
          </cell>
        </row>
        <row r="3111">
          <cell r="G3111">
            <v>0</v>
          </cell>
        </row>
        <row r="3112">
          <cell r="G3112">
            <v>0</v>
          </cell>
        </row>
        <row r="3113">
          <cell r="G3113">
            <v>0</v>
          </cell>
        </row>
        <row r="3114">
          <cell r="G3114">
            <v>0</v>
          </cell>
        </row>
        <row r="3115">
          <cell r="G3115">
            <v>0</v>
          </cell>
        </row>
        <row r="3116">
          <cell r="G3116">
            <v>0</v>
          </cell>
        </row>
        <row r="3117">
          <cell r="G3117">
            <v>0</v>
          </cell>
        </row>
        <row r="3118">
          <cell r="G3118">
            <v>0</v>
          </cell>
        </row>
        <row r="3119">
          <cell r="G3119">
            <v>0</v>
          </cell>
        </row>
        <row r="3120">
          <cell r="G3120">
            <v>0</v>
          </cell>
        </row>
        <row r="3121">
          <cell r="G3121">
            <v>0</v>
          </cell>
        </row>
        <row r="3122">
          <cell r="G3122">
            <v>0</v>
          </cell>
        </row>
        <row r="3123">
          <cell r="G3123">
            <v>0</v>
          </cell>
        </row>
        <row r="3124">
          <cell r="G3124">
            <v>0</v>
          </cell>
        </row>
        <row r="3125">
          <cell r="G3125">
            <v>0</v>
          </cell>
        </row>
        <row r="3126">
          <cell r="G3126">
            <v>0</v>
          </cell>
        </row>
        <row r="3127">
          <cell r="G3127">
            <v>0</v>
          </cell>
        </row>
        <row r="3128">
          <cell r="G3128">
            <v>0</v>
          </cell>
        </row>
        <row r="3129">
          <cell r="G3129">
            <v>0</v>
          </cell>
        </row>
        <row r="3130">
          <cell r="G3130">
            <v>0</v>
          </cell>
        </row>
        <row r="3131">
          <cell r="G3131">
            <v>0</v>
          </cell>
        </row>
        <row r="3132">
          <cell r="G3132">
            <v>0</v>
          </cell>
        </row>
        <row r="3133">
          <cell r="G3133">
            <v>0</v>
          </cell>
        </row>
        <row r="3134">
          <cell r="G3134">
            <v>0</v>
          </cell>
        </row>
        <row r="3135">
          <cell r="G3135">
            <v>0</v>
          </cell>
        </row>
        <row r="3136">
          <cell r="G3136">
            <v>0</v>
          </cell>
        </row>
        <row r="3137">
          <cell r="G3137">
            <v>0</v>
          </cell>
        </row>
        <row r="3138">
          <cell r="G3138">
            <v>0</v>
          </cell>
        </row>
        <row r="3139">
          <cell r="G3139">
            <v>0</v>
          </cell>
        </row>
        <row r="3140">
          <cell r="G3140">
            <v>0</v>
          </cell>
        </row>
        <row r="3141">
          <cell r="G3141">
            <v>0</v>
          </cell>
        </row>
        <row r="3142">
          <cell r="G3142">
            <v>0</v>
          </cell>
        </row>
        <row r="3143">
          <cell r="G3143">
            <v>0</v>
          </cell>
        </row>
        <row r="3144">
          <cell r="G3144">
            <v>0</v>
          </cell>
        </row>
        <row r="3145">
          <cell r="G3145">
            <v>0</v>
          </cell>
        </row>
        <row r="3146">
          <cell r="G3146">
            <v>0</v>
          </cell>
        </row>
        <row r="3147">
          <cell r="G3147">
            <v>0</v>
          </cell>
        </row>
        <row r="3148">
          <cell r="G3148">
            <v>0</v>
          </cell>
        </row>
        <row r="3149">
          <cell r="G3149">
            <v>0</v>
          </cell>
        </row>
        <row r="3150">
          <cell r="G3150">
            <v>0</v>
          </cell>
        </row>
        <row r="3151">
          <cell r="G3151">
            <v>0</v>
          </cell>
        </row>
        <row r="3152">
          <cell r="G3152">
            <v>0</v>
          </cell>
        </row>
        <row r="3153">
          <cell r="G3153">
            <v>0</v>
          </cell>
        </row>
        <row r="3154">
          <cell r="G3154">
            <v>0</v>
          </cell>
        </row>
        <row r="3155">
          <cell r="G3155">
            <v>0</v>
          </cell>
        </row>
        <row r="3156">
          <cell r="G3156">
            <v>0</v>
          </cell>
        </row>
        <row r="3157">
          <cell r="G3157">
            <v>0</v>
          </cell>
        </row>
        <row r="3158">
          <cell r="G3158">
            <v>0</v>
          </cell>
        </row>
        <row r="3159">
          <cell r="G3159">
            <v>0</v>
          </cell>
        </row>
        <row r="3160">
          <cell r="G3160">
            <v>0</v>
          </cell>
        </row>
        <row r="3161">
          <cell r="G3161">
            <v>0</v>
          </cell>
        </row>
        <row r="3162">
          <cell r="G3162">
            <v>0</v>
          </cell>
        </row>
        <row r="3163">
          <cell r="G3163">
            <v>0</v>
          </cell>
        </row>
        <row r="3164">
          <cell r="G3164">
            <v>0</v>
          </cell>
        </row>
        <row r="3165">
          <cell r="G3165">
            <v>0</v>
          </cell>
        </row>
        <row r="3166">
          <cell r="G3166">
            <v>0</v>
          </cell>
        </row>
        <row r="3167">
          <cell r="G3167">
            <v>0</v>
          </cell>
        </row>
        <row r="3168">
          <cell r="G3168">
            <v>0</v>
          </cell>
        </row>
        <row r="3169">
          <cell r="G3169">
            <v>0</v>
          </cell>
        </row>
        <row r="3170">
          <cell r="G3170">
            <v>0</v>
          </cell>
        </row>
        <row r="3171">
          <cell r="G3171">
            <v>0</v>
          </cell>
        </row>
        <row r="3172">
          <cell r="G3172">
            <v>0</v>
          </cell>
        </row>
        <row r="3173">
          <cell r="G3173">
            <v>0</v>
          </cell>
        </row>
        <row r="3174">
          <cell r="G3174">
            <v>0</v>
          </cell>
        </row>
        <row r="3175">
          <cell r="G3175">
            <v>0</v>
          </cell>
        </row>
        <row r="3176">
          <cell r="G3176">
            <v>0</v>
          </cell>
        </row>
        <row r="3177">
          <cell r="G3177">
            <v>0</v>
          </cell>
        </row>
        <row r="3178">
          <cell r="G3178">
            <v>0</v>
          </cell>
        </row>
        <row r="3179">
          <cell r="G3179">
            <v>0</v>
          </cell>
        </row>
        <row r="3180">
          <cell r="G3180">
            <v>0</v>
          </cell>
        </row>
        <row r="3181">
          <cell r="G3181">
            <v>0</v>
          </cell>
        </row>
        <row r="3182">
          <cell r="G3182">
            <v>0</v>
          </cell>
        </row>
        <row r="3183">
          <cell r="G3183">
            <v>0</v>
          </cell>
        </row>
        <row r="3184">
          <cell r="G3184">
            <v>0</v>
          </cell>
        </row>
        <row r="3185">
          <cell r="G3185">
            <v>0</v>
          </cell>
        </row>
        <row r="3186">
          <cell r="G3186">
            <v>0</v>
          </cell>
        </row>
        <row r="3187">
          <cell r="G3187">
            <v>0</v>
          </cell>
        </row>
        <row r="3188">
          <cell r="G3188">
            <v>0</v>
          </cell>
        </row>
        <row r="3189">
          <cell r="G3189">
            <v>0</v>
          </cell>
        </row>
        <row r="3190">
          <cell r="G3190">
            <v>0</v>
          </cell>
        </row>
        <row r="3191">
          <cell r="G3191">
            <v>0</v>
          </cell>
        </row>
        <row r="3192">
          <cell r="G3192">
            <v>0</v>
          </cell>
        </row>
        <row r="3193">
          <cell r="G3193">
            <v>0</v>
          </cell>
        </row>
        <row r="3194">
          <cell r="G3194">
            <v>0</v>
          </cell>
        </row>
        <row r="3195">
          <cell r="G3195">
            <v>0</v>
          </cell>
        </row>
        <row r="3196">
          <cell r="G3196">
            <v>0</v>
          </cell>
        </row>
        <row r="3197">
          <cell r="G3197">
            <v>0</v>
          </cell>
        </row>
        <row r="3198">
          <cell r="G3198">
            <v>0</v>
          </cell>
        </row>
        <row r="3199">
          <cell r="G3199">
            <v>0</v>
          </cell>
        </row>
        <row r="3200">
          <cell r="G3200">
            <v>0</v>
          </cell>
        </row>
        <row r="3201">
          <cell r="G3201">
            <v>0</v>
          </cell>
        </row>
        <row r="3202">
          <cell r="G3202">
            <v>0</v>
          </cell>
        </row>
        <row r="3203">
          <cell r="G3203">
            <v>0</v>
          </cell>
        </row>
        <row r="3204">
          <cell r="G3204">
            <v>0</v>
          </cell>
        </row>
        <row r="3205">
          <cell r="G3205">
            <v>0</v>
          </cell>
        </row>
        <row r="3206">
          <cell r="G3206">
            <v>0</v>
          </cell>
        </row>
        <row r="3207">
          <cell r="G3207">
            <v>0</v>
          </cell>
        </row>
        <row r="3208">
          <cell r="G3208">
            <v>0</v>
          </cell>
        </row>
        <row r="3209">
          <cell r="G3209">
            <v>0</v>
          </cell>
        </row>
        <row r="3210">
          <cell r="G3210">
            <v>0</v>
          </cell>
        </row>
        <row r="3211">
          <cell r="G3211">
            <v>0</v>
          </cell>
        </row>
        <row r="3212">
          <cell r="G3212">
            <v>0</v>
          </cell>
        </row>
        <row r="3213">
          <cell r="G3213">
            <v>0</v>
          </cell>
        </row>
        <row r="3214">
          <cell r="G3214">
            <v>0</v>
          </cell>
        </row>
        <row r="3215">
          <cell r="G3215">
            <v>0</v>
          </cell>
        </row>
        <row r="3216">
          <cell r="G3216">
            <v>0</v>
          </cell>
        </row>
        <row r="3217">
          <cell r="G3217">
            <v>0</v>
          </cell>
        </row>
        <row r="3218">
          <cell r="G3218">
            <v>0</v>
          </cell>
        </row>
        <row r="3219">
          <cell r="G3219">
            <v>0</v>
          </cell>
        </row>
        <row r="3220">
          <cell r="G3220">
            <v>0</v>
          </cell>
        </row>
        <row r="3221">
          <cell r="G3221">
            <v>0</v>
          </cell>
        </row>
        <row r="3222">
          <cell r="G3222">
            <v>0</v>
          </cell>
        </row>
        <row r="3223">
          <cell r="G3223">
            <v>0</v>
          </cell>
        </row>
        <row r="3224">
          <cell r="G3224">
            <v>0</v>
          </cell>
        </row>
        <row r="3225">
          <cell r="G3225">
            <v>0</v>
          </cell>
        </row>
        <row r="3226">
          <cell r="G3226">
            <v>0</v>
          </cell>
        </row>
        <row r="3227">
          <cell r="G3227">
            <v>0</v>
          </cell>
        </row>
        <row r="3228">
          <cell r="G3228">
            <v>0</v>
          </cell>
        </row>
        <row r="3229">
          <cell r="G3229">
            <v>0</v>
          </cell>
        </row>
        <row r="3230">
          <cell r="G3230">
            <v>0</v>
          </cell>
        </row>
        <row r="3231">
          <cell r="G3231">
            <v>0</v>
          </cell>
        </row>
        <row r="3232">
          <cell r="G3232">
            <v>0</v>
          </cell>
        </row>
        <row r="3233">
          <cell r="G3233">
            <v>0</v>
          </cell>
        </row>
        <row r="3234">
          <cell r="G3234">
            <v>0</v>
          </cell>
        </row>
        <row r="3235">
          <cell r="G3235">
            <v>0</v>
          </cell>
        </row>
        <row r="3236">
          <cell r="G3236">
            <v>0</v>
          </cell>
        </row>
        <row r="3237">
          <cell r="G3237">
            <v>0</v>
          </cell>
        </row>
        <row r="3238">
          <cell r="G3238">
            <v>0</v>
          </cell>
        </row>
        <row r="3239">
          <cell r="G3239">
            <v>0</v>
          </cell>
        </row>
        <row r="3240">
          <cell r="G3240">
            <v>0</v>
          </cell>
        </row>
        <row r="3241">
          <cell r="G3241">
            <v>0</v>
          </cell>
        </row>
        <row r="3242">
          <cell r="G3242">
            <v>0</v>
          </cell>
        </row>
        <row r="3243">
          <cell r="G3243">
            <v>0</v>
          </cell>
        </row>
        <row r="3244">
          <cell r="G3244">
            <v>0</v>
          </cell>
        </row>
        <row r="3245">
          <cell r="G3245">
            <v>0</v>
          </cell>
        </row>
        <row r="3246">
          <cell r="G3246">
            <v>0</v>
          </cell>
        </row>
        <row r="3247">
          <cell r="G3247">
            <v>0</v>
          </cell>
        </row>
        <row r="3248">
          <cell r="G3248">
            <v>0</v>
          </cell>
        </row>
        <row r="3249">
          <cell r="G3249">
            <v>0</v>
          </cell>
        </row>
        <row r="3250">
          <cell r="G3250">
            <v>0</v>
          </cell>
        </row>
        <row r="3251">
          <cell r="G3251">
            <v>0</v>
          </cell>
        </row>
        <row r="3252">
          <cell r="G3252">
            <v>0</v>
          </cell>
        </row>
        <row r="3253">
          <cell r="G3253">
            <v>0</v>
          </cell>
        </row>
        <row r="3254">
          <cell r="G3254">
            <v>0</v>
          </cell>
        </row>
        <row r="3255">
          <cell r="G3255">
            <v>0</v>
          </cell>
        </row>
        <row r="3256">
          <cell r="G3256">
            <v>0</v>
          </cell>
        </row>
        <row r="3257">
          <cell r="G3257">
            <v>0</v>
          </cell>
        </row>
        <row r="3258">
          <cell r="G3258">
            <v>0</v>
          </cell>
        </row>
        <row r="3259">
          <cell r="G3259">
            <v>0</v>
          </cell>
        </row>
        <row r="3260">
          <cell r="G3260">
            <v>0</v>
          </cell>
        </row>
        <row r="3261">
          <cell r="G3261">
            <v>0</v>
          </cell>
        </row>
        <row r="3262">
          <cell r="G3262">
            <v>0</v>
          </cell>
        </row>
        <row r="3263">
          <cell r="G3263">
            <v>0</v>
          </cell>
        </row>
        <row r="3264">
          <cell r="G3264">
            <v>0</v>
          </cell>
        </row>
        <row r="3265">
          <cell r="G3265">
            <v>0</v>
          </cell>
        </row>
        <row r="3266">
          <cell r="G3266">
            <v>0</v>
          </cell>
        </row>
        <row r="3267">
          <cell r="G3267">
            <v>0</v>
          </cell>
        </row>
        <row r="3268">
          <cell r="G3268">
            <v>0</v>
          </cell>
        </row>
        <row r="3269">
          <cell r="G3269">
            <v>0</v>
          </cell>
        </row>
        <row r="3270">
          <cell r="G3270">
            <v>0</v>
          </cell>
        </row>
        <row r="3271">
          <cell r="G3271">
            <v>0</v>
          </cell>
        </row>
        <row r="3272">
          <cell r="G3272">
            <v>0</v>
          </cell>
        </row>
        <row r="3273">
          <cell r="G3273">
            <v>0</v>
          </cell>
        </row>
        <row r="3274">
          <cell r="G3274">
            <v>0</v>
          </cell>
        </row>
        <row r="3275">
          <cell r="G3275">
            <v>0</v>
          </cell>
        </row>
        <row r="3276">
          <cell r="G3276">
            <v>0</v>
          </cell>
        </row>
        <row r="3277">
          <cell r="G3277">
            <v>0</v>
          </cell>
        </row>
        <row r="3278">
          <cell r="G3278">
            <v>0</v>
          </cell>
        </row>
        <row r="3279">
          <cell r="G3279">
            <v>0</v>
          </cell>
        </row>
        <row r="3280">
          <cell r="G3280">
            <v>0</v>
          </cell>
        </row>
        <row r="3281">
          <cell r="G3281">
            <v>0</v>
          </cell>
        </row>
        <row r="3282">
          <cell r="G3282">
            <v>0</v>
          </cell>
        </row>
        <row r="3283">
          <cell r="G3283">
            <v>0</v>
          </cell>
        </row>
        <row r="3284">
          <cell r="G3284">
            <v>0</v>
          </cell>
        </row>
        <row r="3285">
          <cell r="G3285">
            <v>0</v>
          </cell>
        </row>
        <row r="3286">
          <cell r="G3286">
            <v>0</v>
          </cell>
        </row>
        <row r="3287">
          <cell r="G3287">
            <v>0</v>
          </cell>
        </row>
        <row r="3288">
          <cell r="G3288">
            <v>0</v>
          </cell>
        </row>
        <row r="3289">
          <cell r="G3289">
            <v>0</v>
          </cell>
        </row>
        <row r="3290">
          <cell r="G3290">
            <v>0</v>
          </cell>
        </row>
        <row r="3291">
          <cell r="G3291">
            <v>0</v>
          </cell>
        </row>
        <row r="3292">
          <cell r="G3292">
            <v>0</v>
          </cell>
        </row>
        <row r="3293">
          <cell r="G3293">
            <v>0</v>
          </cell>
        </row>
        <row r="3294">
          <cell r="G3294">
            <v>0</v>
          </cell>
        </row>
        <row r="3295">
          <cell r="G3295">
            <v>0</v>
          </cell>
        </row>
        <row r="3296">
          <cell r="G3296">
            <v>0</v>
          </cell>
        </row>
        <row r="3297">
          <cell r="G3297">
            <v>0</v>
          </cell>
        </row>
        <row r="3298">
          <cell r="G3298">
            <v>0</v>
          </cell>
        </row>
        <row r="3299">
          <cell r="G3299">
            <v>0</v>
          </cell>
        </row>
        <row r="3300">
          <cell r="G3300">
            <v>0</v>
          </cell>
        </row>
        <row r="3301">
          <cell r="G3301">
            <v>0</v>
          </cell>
        </row>
        <row r="3302">
          <cell r="G3302">
            <v>0</v>
          </cell>
        </row>
        <row r="3303">
          <cell r="G3303">
            <v>0</v>
          </cell>
        </row>
        <row r="3304">
          <cell r="G3304">
            <v>0</v>
          </cell>
        </row>
        <row r="3305">
          <cell r="G3305">
            <v>0</v>
          </cell>
        </row>
        <row r="3306">
          <cell r="G3306">
            <v>0</v>
          </cell>
        </row>
        <row r="3307">
          <cell r="G3307">
            <v>0</v>
          </cell>
        </row>
        <row r="3308">
          <cell r="G3308">
            <v>0</v>
          </cell>
        </row>
        <row r="3309">
          <cell r="G3309">
            <v>0</v>
          </cell>
        </row>
        <row r="3310">
          <cell r="G3310">
            <v>0</v>
          </cell>
        </row>
        <row r="3311">
          <cell r="G3311">
            <v>0</v>
          </cell>
        </row>
        <row r="3312">
          <cell r="G3312">
            <v>0</v>
          </cell>
        </row>
        <row r="3313">
          <cell r="G3313">
            <v>0</v>
          </cell>
        </row>
        <row r="3314">
          <cell r="G3314">
            <v>0</v>
          </cell>
        </row>
        <row r="3315">
          <cell r="G3315">
            <v>0</v>
          </cell>
        </row>
        <row r="3316">
          <cell r="G3316">
            <v>0</v>
          </cell>
        </row>
        <row r="3317">
          <cell r="G3317">
            <v>0</v>
          </cell>
        </row>
        <row r="3318">
          <cell r="G3318">
            <v>0</v>
          </cell>
        </row>
        <row r="3319">
          <cell r="G3319">
            <v>0</v>
          </cell>
        </row>
        <row r="3320">
          <cell r="G3320">
            <v>0</v>
          </cell>
        </row>
        <row r="3321">
          <cell r="G3321">
            <v>0</v>
          </cell>
        </row>
        <row r="3322">
          <cell r="G3322">
            <v>0</v>
          </cell>
        </row>
        <row r="3323">
          <cell r="G3323">
            <v>0</v>
          </cell>
        </row>
        <row r="3324">
          <cell r="G3324">
            <v>0</v>
          </cell>
        </row>
        <row r="3325">
          <cell r="G3325">
            <v>0</v>
          </cell>
        </row>
        <row r="3326">
          <cell r="G3326">
            <v>0</v>
          </cell>
        </row>
        <row r="3327">
          <cell r="G3327">
            <v>0</v>
          </cell>
        </row>
        <row r="3328">
          <cell r="G3328">
            <v>0</v>
          </cell>
        </row>
        <row r="3329">
          <cell r="G3329">
            <v>0</v>
          </cell>
        </row>
        <row r="3330">
          <cell r="G3330">
            <v>0</v>
          </cell>
        </row>
        <row r="3331">
          <cell r="G3331">
            <v>0</v>
          </cell>
        </row>
        <row r="3332">
          <cell r="G3332">
            <v>0</v>
          </cell>
        </row>
        <row r="3333">
          <cell r="G3333">
            <v>0</v>
          </cell>
        </row>
        <row r="3334">
          <cell r="G3334">
            <v>0</v>
          </cell>
        </row>
        <row r="3335">
          <cell r="G3335">
            <v>0</v>
          </cell>
        </row>
        <row r="3336">
          <cell r="G3336">
            <v>0</v>
          </cell>
        </row>
        <row r="3337">
          <cell r="G3337">
            <v>0</v>
          </cell>
        </row>
        <row r="3338">
          <cell r="G3338">
            <v>0</v>
          </cell>
        </row>
        <row r="3339">
          <cell r="G3339">
            <v>0</v>
          </cell>
        </row>
        <row r="3340">
          <cell r="G3340">
            <v>0</v>
          </cell>
        </row>
        <row r="3341">
          <cell r="G3341">
            <v>0</v>
          </cell>
        </row>
        <row r="3342">
          <cell r="G3342">
            <v>0</v>
          </cell>
        </row>
        <row r="3343">
          <cell r="G3343">
            <v>0</v>
          </cell>
        </row>
        <row r="3344">
          <cell r="G3344">
            <v>0</v>
          </cell>
        </row>
        <row r="3345">
          <cell r="G3345">
            <v>0</v>
          </cell>
        </row>
        <row r="3346">
          <cell r="G3346">
            <v>0</v>
          </cell>
        </row>
        <row r="3347">
          <cell r="G3347">
            <v>0</v>
          </cell>
        </row>
        <row r="3348">
          <cell r="G3348">
            <v>0</v>
          </cell>
        </row>
        <row r="3349">
          <cell r="G3349">
            <v>0</v>
          </cell>
        </row>
        <row r="3350">
          <cell r="G3350">
            <v>0</v>
          </cell>
        </row>
        <row r="3351">
          <cell r="G3351">
            <v>0</v>
          </cell>
        </row>
        <row r="3352">
          <cell r="G3352">
            <v>0</v>
          </cell>
        </row>
        <row r="3353">
          <cell r="G3353">
            <v>0</v>
          </cell>
        </row>
        <row r="3354">
          <cell r="G3354">
            <v>0</v>
          </cell>
        </row>
        <row r="3355">
          <cell r="G3355">
            <v>0</v>
          </cell>
        </row>
        <row r="3356">
          <cell r="G3356">
            <v>0</v>
          </cell>
        </row>
        <row r="3357">
          <cell r="G3357">
            <v>0</v>
          </cell>
        </row>
        <row r="3358">
          <cell r="G3358">
            <v>0</v>
          </cell>
        </row>
        <row r="3359">
          <cell r="G3359">
            <v>0</v>
          </cell>
        </row>
        <row r="3360">
          <cell r="G3360">
            <v>0</v>
          </cell>
        </row>
        <row r="3361">
          <cell r="G3361">
            <v>0</v>
          </cell>
        </row>
        <row r="3362">
          <cell r="G3362">
            <v>0</v>
          </cell>
        </row>
        <row r="3363">
          <cell r="G3363">
            <v>0</v>
          </cell>
        </row>
        <row r="3364">
          <cell r="G3364">
            <v>0</v>
          </cell>
        </row>
        <row r="3365">
          <cell r="G3365">
            <v>0</v>
          </cell>
        </row>
        <row r="3366">
          <cell r="G3366">
            <v>0</v>
          </cell>
        </row>
        <row r="3367">
          <cell r="G3367">
            <v>0</v>
          </cell>
        </row>
        <row r="3368">
          <cell r="G3368">
            <v>0</v>
          </cell>
        </row>
        <row r="3369">
          <cell r="G3369">
            <v>0</v>
          </cell>
        </row>
        <row r="3370">
          <cell r="G3370">
            <v>0</v>
          </cell>
        </row>
        <row r="3371">
          <cell r="G3371">
            <v>0</v>
          </cell>
        </row>
        <row r="3372">
          <cell r="G3372">
            <v>0</v>
          </cell>
        </row>
        <row r="3373">
          <cell r="G3373">
            <v>0</v>
          </cell>
        </row>
        <row r="3374">
          <cell r="G3374">
            <v>0</v>
          </cell>
        </row>
        <row r="3375">
          <cell r="G3375">
            <v>0</v>
          </cell>
        </row>
        <row r="3376">
          <cell r="G3376">
            <v>0</v>
          </cell>
        </row>
        <row r="3377">
          <cell r="G3377">
            <v>0</v>
          </cell>
        </row>
        <row r="3378">
          <cell r="G3378">
            <v>0</v>
          </cell>
        </row>
        <row r="3379">
          <cell r="G3379">
            <v>0</v>
          </cell>
        </row>
        <row r="3380">
          <cell r="G3380">
            <v>0</v>
          </cell>
        </row>
        <row r="3381">
          <cell r="G3381">
            <v>0</v>
          </cell>
        </row>
        <row r="3382">
          <cell r="G3382">
            <v>0</v>
          </cell>
        </row>
        <row r="3383">
          <cell r="G3383">
            <v>0</v>
          </cell>
        </row>
        <row r="3384">
          <cell r="G3384">
            <v>0</v>
          </cell>
        </row>
        <row r="3385">
          <cell r="G3385">
            <v>0</v>
          </cell>
        </row>
        <row r="3386">
          <cell r="G3386">
            <v>0</v>
          </cell>
        </row>
        <row r="3387">
          <cell r="G3387">
            <v>0</v>
          </cell>
        </row>
        <row r="3388">
          <cell r="G3388">
            <v>0</v>
          </cell>
        </row>
        <row r="3389">
          <cell r="G3389">
            <v>0</v>
          </cell>
        </row>
        <row r="3390">
          <cell r="G3390">
            <v>0</v>
          </cell>
        </row>
        <row r="3391">
          <cell r="G3391">
            <v>0</v>
          </cell>
        </row>
        <row r="3392">
          <cell r="G3392">
            <v>0</v>
          </cell>
        </row>
        <row r="3393">
          <cell r="G3393">
            <v>0</v>
          </cell>
        </row>
        <row r="3394">
          <cell r="G3394">
            <v>0</v>
          </cell>
        </row>
        <row r="3395">
          <cell r="G3395">
            <v>0</v>
          </cell>
        </row>
        <row r="3396">
          <cell r="G3396">
            <v>0</v>
          </cell>
        </row>
        <row r="3397">
          <cell r="G3397">
            <v>0</v>
          </cell>
        </row>
        <row r="3398">
          <cell r="G3398">
            <v>0</v>
          </cell>
        </row>
        <row r="3399">
          <cell r="G3399">
            <v>0</v>
          </cell>
        </row>
        <row r="3400">
          <cell r="G3400">
            <v>0</v>
          </cell>
        </row>
        <row r="3401">
          <cell r="G3401">
            <v>0</v>
          </cell>
        </row>
        <row r="3402">
          <cell r="G3402">
            <v>0</v>
          </cell>
        </row>
        <row r="3403">
          <cell r="G3403">
            <v>0</v>
          </cell>
        </row>
        <row r="3404">
          <cell r="G3404">
            <v>0</v>
          </cell>
        </row>
        <row r="3405">
          <cell r="G3405">
            <v>0</v>
          </cell>
        </row>
        <row r="3406">
          <cell r="G3406">
            <v>0</v>
          </cell>
        </row>
        <row r="3407">
          <cell r="G3407">
            <v>0</v>
          </cell>
        </row>
        <row r="3408">
          <cell r="G3408">
            <v>0</v>
          </cell>
        </row>
        <row r="3409">
          <cell r="G3409">
            <v>0</v>
          </cell>
        </row>
        <row r="3410">
          <cell r="G3410">
            <v>0</v>
          </cell>
        </row>
        <row r="3411">
          <cell r="G3411">
            <v>0</v>
          </cell>
        </row>
        <row r="3412">
          <cell r="G3412">
            <v>0</v>
          </cell>
        </row>
        <row r="3413">
          <cell r="G3413">
            <v>0</v>
          </cell>
        </row>
        <row r="3414">
          <cell r="G3414">
            <v>0</v>
          </cell>
        </row>
        <row r="3415">
          <cell r="G3415">
            <v>0</v>
          </cell>
        </row>
        <row r="3416">
          <cell r="G3416">
            <v>0</v>
          </cell>
        </row>
        <row r="3417">
          <cell r="G3417">
            <v>0</v>
          </cell>
        </row>
        <row r="3418">
          <cell r="G3418">
            <v>0</v>
          </cell>
        </row>
        <row r="3419">
          <cell r="G3419">
            <v>0</v>
          </cell>
        </row>
        <row r="3420">
          <cell r="G3420">
            <v>0</v>
          </cell>
        </row>
        <row r="3421">
          <cell r="G3421">
            <v>0</v>
          </cell>
        </row>
        <row r="3422">
          <cell r="G3422">
            <v>0</v>
          </cell>
        </row>
        <row r="3423">
          <cell r="G3423">
            <v>0</v>
          </cell>
        </row>
        <row r="3424">
          <cell r="G3424">
            <v>0</v>
          </cell>
        </row>
        <row r="3425">
          <cell r="G3425">
            <v>0</v>
          </cell>
        </row>
        <row r="3426">
          <cell r="G3426">
            <v>0</v>
          </cell>
        </row>
        <row r="3427">
          <cell r="G3427">
            <v>0</v>
          </cell>
        </row>
        <row r="3428">
          <cell r="G3428">
            <v>0</v>
          </cell>
        </row>
        <row r="3429">
          <cell r="G3429">
            <v>0</v>
          </cell>
        </row>
        <row r="3430">
          <cell r="G3430">
            <v>0</v>
          </cell>
        </row>
        <row r="3431">
          <cell r="G3431">
            <v>0</v>
          </cell>
        </row>
        <row r="3432">
          <cell r="G3432">
            <v>0</v>
          </cell>
        </row>
        <row r="3433">
          <cell r="G3433">
            <v>0</v>
          </cell>
        </row>
        <row r="3434">
          <cell r="G3434">
            <v>0</v>
          </cell>
        </row>
        <row r="3435">
          <cell r="G3435">
            <v>0</v>
          </cell>
        </row>
        <row r="3436">
          <cell r="G3436">
            <v>0</v>
          </cell>
        </row>
        <row r="3437">
          <cell r="G3437">
            <v>0</v>
          </cell>
        </row>
        <row r="3438">
          <cell r="G3438">
            <v>0</v>
          </cell>
        </row>
        <row r="3439">
          <cell r="G3439">
            <v>0</v>
          </cell>
        </row>
        <row r="3440">
          <cell r="G3440">
            <v>0</v>
          </cell>
        </row>
        <row r="3441">
          <cell r="G3441">
            <v>0</v>
          </cell>
        </row>
        <row r="3442">
          <cell r="G3442">
            <v>0</v>
          </cell>
        </row>
        <row r="3443">
          <cell r="G3443">
            <v>0</v>
          </cell>
        </row>
        <row r="3444">
          <cell r="G3444">
            <v>0</v>
          </cell>
        </row>
        <row r="3445">
          <cell r="G3445">
            <v>0</v>
          </cell>
        </row>
        <row r="3446">
          <cell r="G3446">
            <v>0</v>
          </cell>
        </row>
        <row r="3447">
          <cell r="G3447">
            <v>0</v>
          </cell>
        </row>
        <row r="3448">
          <cell r="G3448">
            <v>0</v>
          </cell>
        </row>
        <row r="3449">
          <cell r="G3449">
            <v>0</v>
          </cell>
        </row>
        <row r="3450">
          <cell r="G3450">
            <v>0</v>
          </cell>
        </row>
        <row r="3451">
          <cell r="G3451">
            <v>0</v>
          </cell>
        </row>
        <row r="3452">
          <cell r="G3452">
            <v>0</v>
          </cell>
        </row>
        <row r="3453">
          <cell r="G3453">
            <v>0</v>
          </cell>
        </row>
        <row r="3454">
          <cell r="G3454">
            <v>0</v>
          </cell>
        </row>
        <row r="3455">
          <cell r="G3455">
            <v>0</v>
          </cell>
        </row>
        <row r="3456">
          <cell r="G3456">
            <v>0</v>
          </cell>
        </row>
        <row r="3457">
          <cell r="G3457">
            <v>0</v>
          </cell>
        </row>
        <row r="3458">
          <cell r="G3458">
            <v>0</v>
          </cell>
        </row>
        <row r="3459">
          <cell r="G3459">
            <v>0</v>
          </cell>
        </row>
        <row r="3460">
          <cell r="G3460">
            <v>0</v>
          </cell>
        </row>
        <row r="3461">
          <cell r="G3461">
            <v>0</v>
          </cell>
        </row>
        <row r="3462">
          <cell r="G3462">
            <v>0</v>
          </cell>
        </row>
        <row r="3463">
          <cell r="G3463">
            <v>0</v>
          </cell>
        </row>
        <row r="3464">
          <cell r="G3464">
            <v>0</v>
          </cell>
        </row>
        <row r="3465">
          <cell r="G3465">
            <v>0</v>
          </cell>
        </row>
        <row r="3466">
          <cell r="G3466">
            <v>0</v>
          </cell>
        </row>
        <row r="3467">
          <cell r="G3467">
            <v>0</v>
          </cell>
        </row>
        <row r="3468">
          <cell r="G3468">
            <v>0</v>
          </cell>
        </row>
        <row r="3469">
          <cell r="G3469">
            <v>0</v>
          </cell>
        </row>
        <row r="3470">
          <cell r="G3470">
            <v>0</v>
          </cell>
        </row>
        <row r="3471">
          <cell r="G3471">
            <v>0</v>
          </cell>
        </row>
        <row r="3472">
          <cell r="G3472">
            <v>0</v>
          </cell>
        </row>
        <row r="3473">
          <cell r="G3473">
            <v>0</v>
          </cell>
        </row>
        <row r="3474">
          <cell r="G3474">
            <v>0</v>
          </cell>
        </row>
        <row r="3475">
          <cell r="G3475">
            <v>0</v>
          </cell>
        </row>
        <row r="3476">
          <cell r="G3476">
            <v>0</v>
          </cell>
        </row>
        <row r="3477">
          <cell r="G3477">
            <v>0</v>
          </cell>
        </row>
        <row r="3478">
          <cell r="G3478">
            <v>0</v>
          </cell>
        </row>
        <row r="3479">
          <cell r="G3479">
            <v>0</v>
          </cell>
        </row>
        <row r="3480">
          <cell r="G3480">
            <v>0</v>
          </cell>
        </row>
        <row r="3481">
          <cell r="G3481">
            <v>0</v>
          </cell>
        </row>
        <row r="3482">
          <cell r="G3482">
            <v>0</v>
          </cell>
        </row>
        <row r="3483">
          <cell r="G3483">
            <v>0</v>
          </cell>
        </row>
        <row r="3484">
          <cell r="G3484">
            <v>0</v>
          </cell>
        </row>
        <row r="3485">
          <cell r="G3485">
            <v>0</v>
          </cell>
        </row>
        <row r="3486">
          <cell r="G3486">
            <v>0</v>
          </cell>
        </row>
        <row r="3487">
          <cell r="G3487">
            <v>0</v>
          </cell>
        </row>
        <row r="3488">
          <cell r="G3488">
            <v>0</v>
          </cell>
        </row>
        <row r="3489">
          <cell r="G3489">
            <v>0</v>
          </cell>
        </row>
        <row r="3490">
          <cell r="G3490">
            <v>0</v>
          </cell>
        </row>
        <row r="3491">
          <cell r="G3491">
            <v>0</v>
          </cell>
        </row>
        <row r="3492">
          <cell r="G3492">
            <v>0</v>
          </cell>
        </row>
        <row r="3493">
          <cell r="G3493">
            <v>0</v>
          </cell>
        </row>
        <row r="3494">
          <cell r="G3494">
            <v>0</v>
          </cell>
        </row>
        <row r="3495">
          <cell r="G3495">
            <v>0</v>
          </cell>
        </row>
        <row r="3496">
          <cell r="G3496">
            <v>0</v>
          </cell>
        </row>
        <row r="3497">
          <cell r="G3497">
            <v>0</v>
          </cell>
        </row>
        <row r="3498">
          <cell r="G3498">
            <v>0</v>
          </cell>
        </row>
        <row r="3499">
          <cell r="G3499">
            <v>0</v>
          </cell>
        </row>
        <row r="3500">
          <cell r="G3500">
            <v>0</v>
          </cell>
        </row>
        <row r="3501">
          <cell r="G3501">
            <v>0</v>
          </cell>
        </row>
        <row r="3502">
          <cell r="G3502">
            <v>0</v>
          </cell>
        </row>
        <row r="3503">
          <cell r="G3503">
            <v>0</v>
          </cell>
        </row>
        <row r="3504">
          <cell r="G3504">
            <v>0</v>
          </cell>
        </row>
        <row r="3505">
          <cell r="G3505">
            <v>0</v>
          </cell>
        </row>
        <row r="3506">
          <cell r="G3506">
            <v>0</v>
          </cell>
        </row>
        <row r="3507">
          <cell r="G3507">
            <v>0</v>
          </cell>
        </row>
        <row r="3508">
          <cell r="G3508">
            <v>0</v>
          </cell>
        </row>
        <row r="3509">
          <cell r="G3509">
            <v>0</v>
          </cell>
        </row>
        <row r="3510">
          <cell r="G3510">
            <v>0</v>
          </cell>
        </row>
        <row r="3511">
          <cell r="G3511">
            <v>0</v>
          </cell>
        </row>
        <row r="3512">
          <cell r="G3512">
            <v>0</v>
          </cell>
        </row>
        <row r="3513">
          <cell r="G3513">
            <v>0</v>
          </cell>
        </row>
        <row r="3514">
          <cell r="G3514">
            <v>0</v>
          </cell>
        </row>
        <row r="3515">
          <cell r="G3515">
            <v>0</v>
          </cell>
        </row>
        <row r="3516">
          <cell r="G3516">
            <v>0</v>
          </cell>
        </row>
        <row r="3517">
          <cell r="G3517">
            <v>0</v>
          </cell>
        </row>
        <row r="3518">
          <cell r="G3518">
            <v>0</v>
          </cell>
        </row>
        <row r="3519">
          <cell r="G3519">
            <v>0</v>
          </cell>
        </row>
        <row r="3520">
          <cell r="G3520">
            <v>0</v>
          </cell>
        </row>
        <row r="3521">
          <cell r="G3521">
            <v>0</v>
          </cell>
        </row>
        <row r="3522">
          <cell r="G3522">
            <v>0</v>
          </cell>
        </row>
        <row r="3523">
          <cell r="G3523">
            <v>0</v>
          </cell>
        </row>
        <row r="3524">
          <cell r="G3524">
            <v>0</v>
          </cell>
        </row>
        <row r="3525">
          <cell r="G3525">
            <v>0</v>
          </cell>
        </row>
        <row r="3526">
          <cell r="G3526">
            <v>0</v>
          </cell>
        </row>
        <row r="3527">
          <cell r="G3527">
            <v>0</v>
          </cell>
        </row>
        <row r="3528">
          <cell r="G3528">
            <v>0</v>
          </cell>
        </row>
        <row r="3529">
          <cell r="G3529">
            <v>0</v>
          </cell>
        </row>
        <row r="3530">
          <cell r="G3530">
            <v>0</v>
          </cell>
        </row>
        <row r="3531">
          <cell r="G3531">
            <v>0</v>
          </cell>
        </row>
        <row r="3532">
          <cell r="G3532">
            <v>0</v>
          </cell>
        </row>
        <row r="3533">
          <cell r="G3533">
            <v>0</v>
          </cell>
        </row>
        <row r="3534">
          <cell r="G3534">
            <v>0</v>
          </cell>
        </row>
        <row r="3535">
          <cell r="G3535">
            <v>0</v>
          </cell>
        </row>
        <row r="3536">
          <cell r="G3536">
            <v>0</v>
          </cell>
        </row>
        <row r="3537">
          <cell r="G3537">
            <v>0</v>
          </cell>
        </row>
        <row r="3538">
          <cell r="G3538">
            <v>0</v>
          </cell>
        </row>
        <row r="3539">
          <cell r="G3539">
            <v>0</v>
          </cell>
        </row>
        <row r="3540">
          <cell r="G3540">
            <v>0</v>
          </cell>
        </row>
        <row r="3541">
          <cell r="G3541">
            <v>0</v>
          </cell>
        </row>
        <row r="3542">
          <cell r="G3542">
            <v>0</v>
          </cell>
        </row>
        <row r="3543">
          <cell r="G3543">
            <v>0</v>
          </cell>
        </row>
        <row r="3544">
          <cell r="G3544">
            <v>0</v>
          </cell>
        </row>
        <row r="3545">
          <cell r="G3545">
            <v>0</v>
          </cell>
        </row>
        <row r="3546">
          <cell r="G3546">
            <v>0</v>
          </cell>
        </row>
        <row r="3547">
          <cell r="G3547">
            <v>0</v>
          </cell>
        </row>
        <row r="3548">
          <cell r="G3548">
            <v>0</v>
          </cell>
        </row>
        <row r="3549">
          <cell r="G3549">
            <v>0</v>
          </cell>
        </row>
        <row r="3550">
          <cell r="G3550">
            <v>0</v>
          </cell>
        </row>
        <row r="3551">
          <cell r="G3551">
            <v>0</v>
          </cell>
        </row>
        <row r="3552">
          <cell r="G3552">
            <v>0</v>
          </cell>
        </row>
        <row r="3553">
          <cell r="G3553">
            <v>0</v>
          </cell>
        </row>
        <row r="3554">
          <cell r="G3554">
            <v>0</v>
          </cell>
        </row>
        <row r="3555">
          <cell r="G3555">
            <v>0</v>
          </cell>
        </row>
        <row r="3556">
          <cell r="G3556">
            <v>0</v>
          </cell>
        </row>
        <row r="3557">
          <cell r="G3557">
            <v>0</v>
          </cell>
        </row>
        <row r="3558">
          <cell r="G3558">
            <v>0</v>
          </cell>
        </row>
        <row r="3559">
          <cell r="G3559">
            <v>0</v>
          </cell>
        </row>
        <row r="3560">
          <cell r="G3560">
            <v>0</v>
          </cell>
        </row>
        <row r="3561">
          <cell r="G3561">
            <v>0</v>
          </cell>
        </row>
        <row r="3562">
          <cell r="G3562">
            <v>0</v>
          </cell>
        </row>
        <row r="3563">
          <cell r="G3563">
            <v>0</v>
          </cell>
        </row>
        <row r="3564">
          <cell r="G3564">
            <v>0</v>
          </cell>
        </row>
        <row r="3565">
          <cell r="G3565">
            <v>0</v>
          </cell>
        </row>
        <row r="3566">
          <cell r="G3566">
            <v>0</v>
          </cell>
        </row>
        <row r="3567">
          <cell r="G3567">
            <v>0</v>
          </cell>
        </row>
        <row r="3568">
          <cell r="G3568">
            <v>0</v>
          </cell>
        </row>
        <row r="3569">
          <cell r="G3569">
            <v>0</v>
          </cell>
        </row>
        <row r="3570">
          <cell r="G3570">
            <v>0</v>
          </cell>
        </row>
        <row r="3571">
          <cell r="G3571">
            <v>0</v>
          </cell>
        </row>
        <row r="3572">
          <cell r="G3572">
            <v>0</v>
          </cell>
        </row>
        <row r="3573">
          <cell r="G3573">
            <v>0</v>
          </cell>
        </row>
        <row r="3574">
          <cell r="G3574">
            <v>0</v>
          </cell>
        </row>
        <row r="3575">
          <cell r="G3575">
            <v>0</v>
          </cell>
        </row>
        <row r="3576">
          <cell r="G3576">
            <v>0</v>
          </cell>
        </row>
        <row r="3577">
          <cell r="G3577">
            <v>0</v>
          </cell>
        </row>
        <row r="3578">
          <cell r="G3578">
            <v>0</v>
          </cell>
        </row>
        <row r="3579">
          <cell r="G3579">
            <v>0</v>
          </cell>
        </row>
        <row r="3580">
          <cell r="G3580">
            <v>0</v>
          </cell>
        </row>
        <row r="3581">
          <cell r="G3581">
            <v>0</v>
          </cell>
        </row>
        <row r="3582">
          <cell r="G3582">
            <v>0</v>
          </cell>
        </row>
        <row r="3583">
          <cell r="G3583">
            <v>0</v>
          </cell>
        </row>
        <row r="3584">
          <cell r="G3584">
            <v>0</v>
          </cell>
        </row>
        <row r="3585">
          <cell r="G3585">
            <v>0</v>
          </cell>
        </row>
        <row r="3586">
          <cell r="G3586">
            <v>0</v>
          </cell>
        </row>
        <row r="3587">
          <cell r="G3587">
            <v>0</v>
          </cell>
        </row>
        <row r="3588">
          <cell r="G3588">
            <v>0</v>
          </cell>
        </row>
        <row r="3589">
          <cell r="G3589">
            <v>0</v>
          </cell>
        </row>
        <row r="3590">
          <cell r="G3590">
            <v>0</v>
          </cell>
        </row>
        <row r="3591">
          <cell r="G3591">
            <v>0</v>
          </cell>
        </row>
        <row r="3592">
          <cell r="G3592">
            <v>0</v>
          </cell>
        </row>
        <row r="3593">
          <cell r="G3593">
            <v>0</v>
          </cell>
        </row>
        <row r="3594">
          <cell r="G3594">
            <v>0</v>
          </cell>
        </row>
        <row r="3595">
          <cell r="G3595">
            <v>0</v>
          </cell>
        </row>
        <row r="3596">
          <cell r="G3596">
            <v>0</v>
          </cell>
        </row>
        <row r="3597">
          <cell r="G3597">
            <v>0</v>
          </cell>
        </row>
        <row r="3598">
          <cell r="G3598">
            <v>0</v>
          </cell>
        </row>
        <row r="3599">
          <cell r="G3599">
            <v>0</v>
          </cell>
        </row>
        <row r="3600">
          <cell r="G3600">
            <v>0</v>
          </cell>
        </row>
        <row r="3601">
          <cell r="G3601">
            <v>0</v>
          </cell>
        </row>
        <row r="3602">
          <cell r="G3602">
            <v>0</v>
          </cell>
        </row>
        <row r="3603">
          <cell r="G3603">
            <v>0</v>
          </cell>
        </row>
        <row r="3604">
          <cell r="G3604">
            <v>0</v>
          </cell>
        </row>
        <row r="3605">
          <cell r="G3605">
            <v>0</v>
          </cell>
        </row>
        <row r="3606">
          <cell r="G3606">
            <v>0</v>
          </cell>
        </row>
        <row r="3607">
          <cell r="G3607">
            <v>0</v>
          </cell>
        </row>
        <row r="3608">
          <cell r="G3608">
            <v>0</v>
          </cell>
        </row>
        <row r="3609">
          <cell r="G3609">
            <v>0</v>
          </cell>
        </row>
        <row r="3610">
          <cell r="G3610">
            <v>0</v>
          </cell>
        </row>
        <row r="3611">
          <cell r="G3611">
            <v>0</v>
          </cell>
        </row>
        <row r="3612">
          <cell r="G3612">
            <v>0</v>
          </cell>
        </row>
        <row r="3613">
          <cell r="G3613">
            <v>0</v>
          </cell>
        </row>
        <row r="3614">
          <cell r="G3614">
            <v>0</v>
          </cell>
        </row>
        <row r="3615">
          <cell r="G3615">
            <v>0</v>
          </cell>
        </row>
        <row r="3616">
          <cell r="G3616">
            <v>0</v>
          </cell>
        </row>
        <row r="3617">
          <cell r="G3617">
            <v>0</v>
          </cell>
        </row>
        <row r="3618">
          <cell r="G3618">
            <v>0</v>
          </cell>
        </row>
        <row r="3619">
          <cell r="G3619">
            <v>0</v>
          </cell>
        </row>
        <row r="3620">
          <cell r="G3620">
            <v>0</v>
          </cell>
        </row>
        <row r="3621">
          <cell r="G3621">
            <v>0</v>
          </cell>
        </row>
        <row r="3622">
          <cell r="G3622">
            <v>0</v>
          </cell>
        </row>
        <row r="3623">
          <cell r="G3623">
            <v>0</v>
          </cell>
        </row>
        <row r="3624">
          <cell r="G3624">
            <v>0</v>
          </cell>
        </row>
        <row r="3625">
          <cell r="G3625">
            <v>0</v>
          </cell>
        </row>
        <row r="3626">
          <cell r="G3626">
            <v>0</v>
          </cell>
        </row>
        <row r="3627">
          <cell r="G3627">
            <v>0</v>
          </cell>
        </row>
        <row r="3628">
          <cell r="G3628">
            <v>0</v>
          </cell>
        </row>
        <row r="3629">
          <cell r="G3629">
            <v>0</v>
          </cell>
        </row>
        <row r="3630">
          <cell r="G3630">
            <v>0</v>
          </cell>
        </row>
        <row r="3631">
          <cell r="G3631">
            <v>0</v>
          </cell>
        </row>
        <row r="3632">
          <cell r="G3632">
            <v>0</v>
          </cell>
        </row>
        <row r="3633">
          <cell r="G3633">
            <v>0</v>
          </cell>
        </row>
        <row r="3634">
          <cell r="G3634">
            <v>0</v>
          </cell>
        </row>
        <row r="3635">
          <cell r="G3635">
            <v>0</v>
          </cell>
        </row>
        <row r="3636">
          <cell r="G3636">
            <v>0</v>
          </cell>
        </row>
        <row r="3637">
          <cell r="G3637">
            <v>0</v>
          </cell>
        </row>
        <row r="3638">
          <cell r="G3638">
            <v>0</v>
          </cell>
        </row>
        <row r="3639">
          <cell r="G3639">
            <v>0</v>
          </cell>
        </row>
        <row r="3640">
          <cell r="G3640">
            <v>0</v>
          </cell>
        </row>
        <row r="3641">
          <cell r="G3641">
            <v>0</v>
          </cell>
        </row>
        <row r="3642">
          <cell r="G3642">
            <v>0</v>
          </cell>
        </row>
        <row r="3643">
          <cell r="G3643">
            <v>0</v>
          </cell>
        </row>
        <row r="3644">
          <cell r="G3644">
            <v>0</v>
          </cell>
        </row>
        <row r="3645">
          <cell r="G3645">
            <v>0</v>
          </cell>
        </row>
        <row r="3646">
          <cell r="G3646">
            <v>0</v>
          </cell>
        </row>
        <row r="3647">
          <cell r="G3647">
            <v>0</v>
          </cell>
        </row>
        <row r="3648">
          <cell r="G3648">
            <v>0</v>
          </cell>
        </row>
        <row r="3649">
          <cell r="G3649">
            <v>0</v>
          </cell>
        </row>
        <row r="3650">
          <cell r="G3650">
            <v>0</v>
          </cell>
        </row>
        <row r="3651">
          <cell r="G3651">
            <v>0</v>
          </cell>
        </row>
        <row r="3652">
          <cell r="G3652">
            <v>0</v>
          </cell>
        </row>
        <row r="3653">
          <cell r="G3653">
            <v>0</v>
          </cell>
        </row>
        <row r="3654">
          <cell r="G3654">
            <v>0</v>
          </cell>
        </row>
        <row r="3655">
          <cell r="G3655">
            <v>0</v>
          </cell>
        </row>
        <row r="3656">
          <cell r="G3656">
            <v>0</v>
          </cell>
        </row>
        <row r="3657">
          <cell r="G3657">
            <v>0</v>
          </cell>
        </row>
        <row r="3658">
          <cell r="G3658">
            <v>0</v>
          </cell>
        </row>
        <row r="3659">
          <cell r="G3659">
            <v>0</v>
          </cell>
        </row>
        <row r="3660">
          <cell r="G3660">
            <v>0</v>
          </cell>
        </row>
        <row r="3661">
          <cell r="G3661">
            <v>0</v>
          </cell>
        </row>
        <row r="3662">
          <cell r="G3662">
            <v>0</v>
          </cell>
        </row>
        <row r="3663">
          <cell r="G3663">
            <v>0</v>
          </cell>
        </row>
        <row r="3664">
          <cell r="G3664">
            <v>0</v>
          </cell>
        </row>
        <row r="3665">
          <cell r="G3665">
            <v>0</v>
          </cell>
        </row>
        <row r="3666">
          <cell r="G3666">
            <v>0</v>
          </cell>
        </row>
        <row r="3667">
          <cell r="G3667">
            <v>0</v>
          </cell>
        </row>
        <row r="3668">
          <cell r="G3668">
            <v>0</v>
          </cell>
        </row>
        <row r="3669">
          <cell r="G3669">
            <v>0</v>
          </cell>
        </row>
        <row r="3670">
          <cell r="G3670">
            <v>0</v>
          </cell>
        </row>
        <row r="3671">
          <cell r="G3671">
            <v>0</v>
          </cell>
        </row>
        <row r="3672">
          <cell r="G3672">
            <v>0</v>
          </cell>
        </row>
        <row r="3673">
          <cell r="G3673">
            <v>0</v>
          </cell>
        </row>
        <row r="3674">
          <cell r="G3674">
            <v>0</v>
          </cell>
        </row>
        <row r="3675">
          <cell r="G3675">
            <v>0</v>
          </cell>
        </row>
        <row r="3676">
          <cell r="G3676">
            <v>0</v>
          </cell>
        </row>
        <row r="3677">
          <cell r="G3677">
            <v>0</v>
          </cell>
        </row>
        <row r="3678">
          <cell r="G3678">
            <v>0</v>
          </cell>
        </row>
        <row r="3679">
          <cell r="G3679">
            <v>0</v>
          </cell>
        </row>
        <row r="3680">
          <cell r="G3680">
            <v>0</v>
          </cell>
        </row>
        <row r="3681">
          <cell r="G3681">
            <v>0</v>
          </cell>
        </row>
        <row r="3682">
          <cell r="G3682">
            <v>0</v>
          </cell>
        </row>
        <row r="3683">
          <cell r="G3683">
            <v>0</v>
          </cell>
        </row>
        <row r="3684">
          <cell r="G3684">
            <v>0</v>
          </cell>
        </row>
        <row r="3685">
          <cell r="G3685">
            <v>0</v>
          </cell>
        </row>
        <row r="3686">
          <cell r="G3686">
            <v>0</v>
          </cell>
        </row>
        <row r="3687">
          <cell r="G3687">
            <v>0</v>
          </cell>
        </row>
        <row r="3688">
          <cell r="G3688">
            <v>0</v>
          </cell>
        </row>
        <row r="3689">
          <cell r="G3689">
            <v>0</v>
          </cell>
        </row>
        <row r="3690">
          <cell r="G3690">
            <v>0</v>
          </cell>
        </row>
        <row r="3691">
          <cell r="G3691">
            <v>0</v>
          </cell>
        </row>
        <row r="3692">
          <cell r="G3692">
            <v>0</v>
          </cell>
        </row>
        <row r="3693">
          <cell r="G3693">
            <v>0</v>
          </cell>
        </row>
        <row r="3694">
          <cell r="G3694">
            <v>0</v>
          </cell>
        </row>
        <row r="3695">
          <cell r="G3695">
            <v>0</v>
          </cell>
        </row>
        <row r="3696">
          <cell r="G3696">
            <v>0</v>
          </cell>
        </row>
        <row r="3697">
          <cell r="G3697">
            <v>0</v>
          </cell>
        </row>
        <row r="3698">
          <cell r="G3698">
            <v>0</v>
          </cell>
        </row>
        <row r="3699">
          <cell r="G3699">
            <v>0</v>
          </cell>
        </row>
        <row r="3700">
          <cell r="G3700">
            <v>0</v>
          </cell>
        </row>
        <row r="3701">
          <cell r="G3701">
            <v>0</v>
          </cell>
        </row>
        <row r="3702">
          <cell r="G3702">
            <v>0</v>
          </cell>
        </row>
        <row r="3703">
          <cell r="G3703">
            <v>0</v>
          </cell>
        </row>
        <row r="3704">
          <cell r="G3704">
            <v>0</v>
          </cell>
        </row>
        <row r="3705">
          <cell r="G3705">
            <v>0</v>
          </cell>
        </row>
        <row r="3706">
          <cell r="G3706">
            <v>0</v>
          </cell>
        </row>
        <row r="3707">
          <cell r="G3707">
            <v>0</v>
          </cell>
        </row>
        <row r="3708">
          <cell r="G3708">
            <v>0</v>
          </cell>
        </row>
        <row r="3709">
          <cell r="G3709">
            <v>0</v>
          </cell>
        </row>
        <row r="3710">
          <cell r="G3710">
            <v>0</v>
          </cell>
        </row>
        <row r="3711">
          <cell r="G3711">
            <v>0</v>
          </cell>
        </row>
        <row r="3712">
          <cell r="G3712">
            <v>0</v>
          </cell>
        </row>
        <row r="3713">
          <cell r="G3713">
            <v>0</v>
          </cell>
        </row>
        <row r="3714">
          <cell r="G3714">
            <v>0</v>
          </cell>
        </row>
        <row r="3715">
          <cell r="G3715">
            <v>0</v>
          </cell>
        </row>
        <row r="3716">
          <cell r="G3716">
            <v>0</v>
          </cell>
        </row>
        <row r="3717">
          <cell r="G3717">
            <v>0</v>
          </cell>
        </row>
        <row r="3718">
          <cell r="G3718">
            <v>0</v>
          </cell>
        </row>
        <row r="3719">
          <cell r="G3719">
            <v>0</v>
          </cell>
        </row>
        <row r="3720">
          <cell r="G3720">
            <v>0</v>
          </cell>
        </row>
        <row r="3721">
          <cell r="G3721">
            <v>0</v>
          </cell>
        </row>
        <row r="3722">
          <cell r="G3722">
            <v>0</v>
          </cell>
        </row>
        <row r="3723">
          <cell r="G3723">
            <v>0</v>
          </cell>
        </row>
        <row r="3724">
          <cell r="G3724">
            <v>0</v>
          </cell>
        </row>
        <row r="3725">
          <cell r="G3725">
            <v>0</v>
          </cell>
        </row>
        <row r="3726">
          <cell r="G3726">
            <v>0</v>
          </cell>
        </row>
        <row r="3727">
          <cell r="G3727">
            <v>0</v>
          </cell>
        </row>
        <row r="3728">
          <cell r="G3728">
            <v>0</v>
          </cell>
        </row>
        <row r="3729">
          <cell r="G3729">
            <v>0</v>
          </cell>
        </row>
        <row r="3730">
          <cell r="G3730">
            <v>0</v>
          </cell>
        </row>
        <row r="3731">
          <cell r="G3731">
            <v>0</v>
          </cell>
        </row>
        <row r="3732">
          <cell r="G3732">
            <v>0</v>
          </cell>
        </row>
        <row r="3733">
          <cell r="G3733">
            <v>0</v>
          </cell>
        </row>
        <row r="3734">
          <cell r="G3734">
            <v>0</v>
          </cell>
        </row>
        <row r="3735">
          <cell r="G3735">
            <v>0</v>
          </cell>
        </row>
        <row r="3736">
          <cell r="G3736">
            <v>0</v>
          </cell>
        </row>
        <row r="3737">
          <cell r="G3737">
            <v>0</v>
          </cell>
        </row>
        <row r="3738">
          <cell r="G3738">
            <v>0</v>
          </cell>
        </row>
        <row r="3739">
          <cell r="G3739">
            <v>0</v>
          </cell>
        </row>
        <row r="3740">
          <cell r="G3740">
            <v>0</v>
          </cell>
        </row>
        <row r="3741">
          <cell r="G3741">
            <v>0</v>
          </cell>
        </row>
        <row r="3742">
          <cell r="G3742">
            <v>0</v>
          </cell>
        </row>
        <row r="3743">
          <cell r="G3743">
            <v>0</v>
          </cell>
        </row>
        <row r="3744">
          <cell r="G3744">
            <v>0</v>
          </cell>
        </row>
        <row r="3745">
          <cell r="G3745">
            <v>0</v>
          </cell>
        </row>
        <row r="3746">
          <cell r="G3746">
            <v>0</v>
          </cell>
        </row>
        <row r="3747">
          <cell r="G3747">
            <v>0</v>
          </cell>
        </row>
        <row r="3748">
          <cell r="G3748">
            <v>0</v>
          </cell>
        </row>
        <row r="3749">
          <cell r="G3749">
            <v>0</v>
          </cell>
        </row>
        <row r="3750">
          <cell r="G3750">
            <v>0</v>
          </cell>
        </row>
        <row r="3751">
          <cell r="G3751">
            <v>0</v>
          </cell>
        </row>
        <row r="3752">
          <cell r="G3752">
            <v>0</v>
          </cell>
        </row>
        <row r="3753">
          <cell r="G3753">
            <v>0</v>
          </cell>
        </row>
        <row r="3754">
          <cell r="G3754">
            <v>0</v>
          </cell>
        </row>
        <row r="3755">
          <cell r="G3755">
            <v>0</v>
          </cell>
        </row>
        <row r="3756">
          <cell r="G3756">
            <v>0</v>
          </cell>
        </row>
        <row r="3757">
          <cell r="G3757">
            <v>0</v>
          </cell>
        </row>
        <row r="3758">
          <cell r="G3758">
            <v>0</v>
          </cell>
        </row>
        <row r="3759">
          <cell r="G3759">
            <v>0</v>
          </cell>
        </row>
        <row r="3760">
          <cell r="G3760">
            <v>0</v>
          </cell>
        </row>
        <row r="3761">
          <cell r="G3761">
            <v>0</v>
          </cell>
        </row>
        <row r="3762">
          <cell r="G3762">
            <v>0</v>
          </cell>
        </row>
        <row r="3763">
          <cell r="G3763">
            <v>0</v>
          </cell>
        </row>
        <row r="3764">
          <cell r="G3764">
            <v>0</v>
          </cell>
        </row>
        <row r="3765">
          <cell r="G3765">
            <v>0</v>
          </cell>
        </row>
        <row r="3766">
          <cell r="G3766">
            <v>0</v>
          </cell>
        </row>
        <row r="3767">
          <cell r="G3767">
            <v>0</v>
          </cell>
        </row>
        <row r="3768">
          <cell r="G3768">
            <v>0</v>
          </cell>
        </row>
        <row r="3769">
          <cell r="G3769">
            <v>0</v>
          </cell>
        </row>
        <row r="3770">
          <cell r="G3770">
            <v>0</v>
          </cell>
        </row>
        <row r="3771">
          <cell r="G3771">
            <v>0</v>
          </cell>
        </row>
        <row r="3772">
          <cell r="G3772">
            <v>0</v>
          </cell>
        </row>
        <row r="3773">
          <cell r="G3773">
            <v>0</v>
          </cell>
        </row>
        <row r="3774">
          <cell r="G3774">
            <v>0</v>
          </cell>
        </row>
        <row r="3775">
          <cell r="G3775">
            <v>0</v>
          </cell>
        </row>
        <row r="3776">
          <cell r="G3776">
            <v>0</v>
          </cell>
        </row>
        <row r="3777">
          <cell r="G3777">
            <v>0</v>
          </cell>
        </row>
        <row r="3778">
          <cell r="G3778">
            <v>0</v>
          </cell>
        </row>
        <row r="3779">
          <cell r="G3779">
            <v>0</v>
          </cell>
        </row>
        <row r="3780">
          <cell r="G3780">
            <v>0</v>
          </cell>
        </row>
        <row r="3781">
          <cell r="G3781">
            <v>0</v>
          </cell>
        </row>
        <row r="3782">
          <cell r="G3782">
            <v>0</v>
          </cell>
        </row>
        <row r="3783">
          <cell r="G3783">
            <v>0</v>
          </cell>
        </row>
        <row r="3784">
          <cell r="G3784">
            <v>0</v>
          </cell>
        </row>
        <row r="3785">
          <cell r="G3785">
            <v>0</v>
          </cell>
        </row>
        <row r="3786">
          <cell r="G3786">
            <v>0</v>
          </cell>
        </row>
        <row r="3787">
          <cell r="G3787">
            <v>0</v>
          </cell>
        </row>
        <row r="3788">
          <cell r="G3788">
            <v>0</v>
          </cell>
        </row>
        <row r="3789">
          <cell r="G3789">
            <v>0</v>
          </cell>
        </row>
        <row r="3790">
          <cell r="G3790">
            <v>0</v>
          </cell>
        </row>
        <row r="3791">
          <cell r="G3791">
            <v>0</v>
          </cell>
        </row>
        <row r="3792">
          <cell r="G3792">
            <v>0</v>
          </cell>
        </row>
        <row r="3793">
          <cell r="G3793">
            <v>0</v>
          </cell>
        </row>
        <row r="3794">
          <cell r="G3794">
            <v>0</v>
          </cell>
        </row>
        <row r="3795">
          <cell r="G3795">
            <v>0</v>
          </cell>
        </row>
        <row r="3796">
          <cell r="G3796">
            <v>0</v>
          </cell>
        </row>
        <row r="3797">
          <cell r="G3797">
            <v>0</v>
          </cell>
        </row>
        <row r="3798">
          <cell r="G3798">
            <v>0</v>
          </cell>
        </row>
        <row r="3799">
          <cell r="G3799">
            <v>0</v>
          </cell>
        </row>
        <row r="3800">
          <cell r="G3800">
            <v>0</v>
          </cell>
        </row>
        <row r="3801">
          <cell r="G3801">
            <v>0</v>
          </cell>
        </row>
        <row r="3802">
          <cell r="G3802">
            <v>0</v>
          </cell>
        </row>
        <row r="3803">
          <cell r="G3803">
            <v>0</v>
          </cell>
        </row>
        <row r="3804">
          <cell r="G3804">
            <v>0</v>
          </cell>
        </row>
        <row r="3805">
          <cell r="G3805">
            <v>0</v>
          </cell>
        </row>
        <row r="3806">
          <cell r="G3806">
            <v>0</v>
          </cell>
        </row>
        <row r="3807">
          <cell r="G3807">
            <v>0</v>
          </cell>
        </row>
        <row r="3808">
          <cell r="G3808">
            <v>0</v>
          </cell>
        </row>
        <row r="3809">
          <cell r="G3809">
            <v>0</v>
          </cell>
        </row>
        <row r="3810">
          <cell r="G3810">
            <v>0</v>
          </cell>
        </row>
        <row r="3811">
          <cell r="G3811">
            <v>0</v>
          </cell>
        </row>
        <row r="3812">
          <cell r="G3812">
            <v>0</v>
          </cell>
        </row>
        <row r="3813">
          <cell r="G3813">
            <v>0</v>
          </cell>
        </row>
        <row r="3814">
          <cell r="G3814">
            <v>0</v>
          </cell>
        </row>
        <row r="3815">
          <cell r="G3815">
            <v>0</v>
          </cell>
        </row>
        <row r="3816">
          <cell r="G3816">
            <v>0</v>
          </cell>
        </row>
        <row r="3817">
          <cell r="G3817">
            <v>0</v>
          </cell>
        </row>
        <row r="3818">
          <cell r="G3818">
            <v>0</v>
          </cell>
        </row>
        <row r="3819">
          <cell r="G3819">
            <v>0</v>
          </cell>
        </row>
        <row r="3820">
          <cell r="G3820">
            <v>0</v>
          </cell>
        </row>
        <row r="3821">
          <cell r="G3821">
            <v>0</v>
          </cell>
        </row>
        <row r="3822">
          <cell r="G3822">
            <v>0</v>
          </cell>
        </row>
        <row r="3823">
          <cell r="G3823">
            <v>0</v>
          </cell>
        </row>
        <row r="3824">
          <cell r="G3824">
            <v>0</v>
          </cell>
        </row>
        <row r="3825">
          <cell r="G3825">
            <v>0</v>
          </cell>
        </row>
        <row r="3826">
          <cell r="G3826">
            <v>0</v>
          </cell>
        </row>
        <row r="3827">
          <cell r="G3827">
            <v>0</v>
          </cell>
        </row>
        <row r="3828">
          <cell r="G3828">
            <v>0</v>
          </cell>
        </row>
        <row r="3829">
          <cell r="G3829">
            <v>0</v>
          </cell>
        </row>
        <row r="3830">
          <cell r="G3830">
            <v>0</v>
          </cell>
        </row>
        <row r="3831">
          <cell r="G3831">
            <v>0</v>
          </cell>
        </row>
        <row r="3832">
          <cell r="G3832">
            <v>0</v>
          </cell>
        </row>
        <row r="3833">
          <cell r="G3833">
            <v>0</v>
          </cell>
        </row>
        <row r="3834">
          <cell r="G3834">
            <v>0</v>
          </cell>
        </row>
        <row r="3835">
          <cell r="G3835">
            <v>0</v>
          </cell>
        </row>
        <row r="3836">
          <cell r="G3836">
            <v>0</v>
          </cell>
        </row>
        <row r="3837">
          <cell r="G3837">
            <v>0</v>
          </cell>
        </row>
        <row r="3838">
          <cell r="G3838">
            <v>0</v>
          </cell>
        </row>
        <row r="3839">
          <cell r="G3839">
            <v>0</v>
          </cell>
        </row>
        <row r="3840">
          <cell r="G3840">
            <v>0</v>
          </cell>
        </row>
        <row r="3841">
          <cell r="G3841">
            <v>0</v>
          </cell>
        </row>
        <row r="3842">
          <cell r="G3842">
            <v>0</v>
          </cell>
        </row>
        <row r="3843">
          <cell r="G3843">
            <v>0</v>
          </cell>
        </row>
        <row r="3844">
          <cell r="G3844">
            <v>0</v>
          </cell>
        </row>
        <row r="3845">
          <cell r="G3845">
            <v>0</v>
          </cell>
        </row>
        <row r="3846">
          <cell r="G3846">
            <v>0</v>
          </cell>
        </row>
        <row r="3847">
          <cell r="G3847">
            <v>0</v>
          </cell>
        </row>
        <row r="3848">
          <cell r="G3848">
            <v>0</v>
          </cell>
        </row>
        <row r="3849">
          <cell r="G3849">
            <v>0</v>
          </cell>
        </row>
        <row r="3850">
          <cell r="G3850">
            <v>0</v>
          </cell>
        </row>
        <row r="3851">
          <cell r="G3851">
            <v>0</v>
          </cell>
        </row>
        <row r="3852">
          <cell r="G3852">
            <v>0</v>
          </cell>
        </row>
        <row r="3853">
          <cell r="G3853">
            <v>0</v>
          </cell>
        </row>
        <row r="3854">
          <cell r="G3854">
            <v>0</v>
          </cell>
        </row>
        <row r="3855">
          <cell r="G3855">
            <v>0</v>
          </cell>
        </row>
        <row r="3856">
          <cell r="G3856">
            <v>0</v>
          </cell>
        </row>
        <row r="3857">
          <cell r="G3857">
            <v>0</v>
          </cell>
        </row>
        <row r="3858">
          <cell r="G3858">
            <v>0</v>
          </cell>
        </row>
        <row r="3859">
          <cell r="G3859">
            <v>0</v>
          </cell>
        </row>
        <row r="3860">
          <cell r="G3860">
            <v>0</v>
          </cell>
        </row>
        <row r="3861">
          <cell r="G3861">
            <v>0</v>
          </cell>
        </row>
        <row r="3862">
          <cell r="G3862">
            <v>0</v>
          </cell>
        </row>
        <row r="3863">
          <cell r="G3863">
            <v>0</v>
          </cell>
        </row>
        <row r="3864">
          <cell r="G3864">
            <v>0</v>
          </cell>
        </row>
        <row r="3865">
          <cell r="G3865">
            <v>0</v>
          </cell>
        </row>
        <row r="3866">
          <cell r="G3866">
            <v>0</v>
          </cell>
        </row>
        <row r="3867">
          <cell r="G3867">
            <v>0</v>
          </cell>
        </row>
        <row r="3868">
          <cell r="G3868">
            <v>0</v>
          </cell>
        </row>
        <row r="3869">
          <cell r="G3869">
            <v>0</v>
          </cell>
        </row>
        <row r="3870">
          <cell r="G3870">
            <v>0</v>
          </cell>
        </row>
        <row r="3871">
          <cell r="G3871">
            <v>0</v>
          </cell>
        </row>
        <row r="3872">
          <cell r="G3872">
            <v>0</v>
          </cell>
        </row>
        <row r="3873">
          <cell r="G3873">
            <v>0</v>
          </cell>
        </row>
        <row r="3874">
          <cell r="G3874">
            <v>0</v>
          </cell>
        </row>
        <row r="3875">
          <cell r="G3875">
            <v>0</v>
          </cell>
        </row>
        <row r="3876">
          <cell r="G3876">
            <v>0</v>
          </cell>
        </row>
        <row r="3877">
          <cell r="G3877">
            <v>0</v>
          </cell>
        </row>
        <row r="3878">
          <cell r="G3878">
            <v>0</v>
          </cell>
        </row>
        <row r="3879">
          <cell r="G3879">
            <v>0</v>
          </cell>
        </row>
        <row r="3880">
          <cell r="G3880">
            <v>0</v>
          </cell>
        </row>
        <row r="3881">
          <cell r="G3881">
            <v>0</v>
          </cell>
        </row>
        <row r="3882">
          <cell r="G3882">
            <v>0</v>
          </cell>
        </row>
        <row r="3883">
          <cell r="G3883">
            <v>0</v>
          </cell>
        </row>
        <row r="3884">
          <cell r="G3884">
            <v>0</v>
          </cell>
        </row>
        <row r="3885">
          <cell r="G3885">
            <v>0</v>
          </cell>
        </row>
        <row r="3886">
          <cell r="G3886">
            <v>0</v>
          </cell>
        </row>
        <row r="3887">
          <cell r="G3887">
            <v>0</v>
          </cell>
        </row>
        <row r="3888">
          <cell r="G3888">
            <v>0</v>
          </cell>
        </row>
        <row r="3889">
          <cell r="G3889">
            <v>0</v>
          </cell>
        </row>
        <row r="3890">
          <cell r="G3890">
            <v>0</v>
          </cell>
        </row>
        <row r="3891">
          <cell r="G3891">
            <v>0</v>
          </cell>
        </row>
        <row r="3892">
          <cell r="G3892">
            <v>0</v>
          </cell>
        </row>
        <row r="3893">
          <cell r="G3893">
            <v>0</v>
          </cell>
        </row>
        <row r="3894">
          <cell r="G3894">
            <v>0</v>
          </cell>
        </row>
        <row r="3895">
          <cell r="G3895">
            <v>0</v>
          </cell>
        </row>
        <row r="3896">
          <cell r="G3896">
            <v>0</v>
          </cell>
        </row>
        <row r="3897">
          <cell r="G3897">
            <v>0</v>
          </cell>
        </row>
        <row r="3898">
          <cell r="G3898">
            <v>0</v>
          </cell>
        </row>
        <row r="3899">
          <cell r="G3899">
            <v>0</v>
          </cell>
        </row>
        <row r="3900">
          <cell r="G3900">
            <v>0</v>
          </cell>
        </row>
        <row r="3901">
          <cell r="G3901">
            <v>0</v>
          </cell>
        </row>
        <row r="3902">
          <cell r="G3902">
            <v>0</v>
          </cell>
        </row>
        <row r="3903">
          <cell r="G3903">
            <v>0</v>
          </cell>
        </row>
        <row r="3904">
          <cell r="G3904">
            <v>0</v>
          </cell>
        </row>
        <row r="3905">
          <cell r="G3905">
            <v>0</v>
          </cell>
        </row>
        <row r="3906">
          <cell r="G3906">
            <v>0</v>
          </cell>
        </row>
        <row r="3907">
          <cell r="G3907">
            <v>0</v>
          </cell>
        </row>
        <row r="3908">
          <cell r="G3908">
            <v>0</v>
          </cell>
        </row>
        <row r="3909">
          <cell r="G3909">
            <v>0</v>
          </cell>
        </row>
        <row r="3910">
          <cell r="G3910">
            <v>0</v>
          </cell>
        </row>
        <row r="3911">
          <cell r="G3911">
            <v>0</v>
          </cell>
        </row>
        <row r="3912">
          <cell r="G3912">
            <v>0</v>
          </cell>
        </row>
        <row r="3913">
          <cell r="G3913">
            <v>0</v>
          </cell>
        </row>
        <row r="3914">
          <cell r="G3914">
            <v>0</v>
          </cell>
        </row>
        <row r="3915">
          <cell r="G3915">
            <v>0</v>
          </cell>
        </row>
        <row r="3916">
          <cell r="G391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ЫТ"/>
      <sheetName val="СЕТИ"/>
      <sheetName val="Форэм-тепло"/>
      <sheetName val="Пол.отпуск"/>
      <sheetName val="Абон.плата"/>
      <sheetName val="Топливо"/>
      <sheetName val="БДФР_ОАО_сОП"/>
      <sheetName val="ВО"/>
      <sheetName val="Расчет"/>
      <sheetName val="ROE"/>
      <sheetName val="ГЕН (2)"/>
      <sheetName val="ГЕН (филиалТГК5)"/>
      <sheetName val="Доходы (касс.бюдж)"/>
      <sheetName val="Расходы(касс бюдж)"/>
      <sheetName val="доходы"/>
      <sheetName val="свод ремонт услуги смр"/>
      <sheetName val="п.4.1.5.сырье и мат"/>
      <sheetName val="п.4.1.6.рем.обслуж."/>
      <sheetName val="4.1.7усл.произв.хар-ра"/>
      <sheetName val="п.4.1.8.управл.расх"/>
      <sheetName val="п.4.1.9.усл.непр.хар."/>
      <sheetName val="п.4.1.10.1.проч. расх. (себ "/>
      <sheetName val="п.4.1.10.2.пр.расх (прибыль)"/>
      <sheetName val="п.4.1.13"/>
      <sheetName val="п.4.2.инвестиции"/>
      <sheetName val="программы повышения квалификаци"/>
      <sheetName val="ДЕНЬГИ"/>
      <sheetName val="Кредит"/>
      <sheetName val="ДЕНЬГИ оптим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55">
          <cell r="T55">
            <v>0.86096879000000004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x_RUS"/>
      <sheetName val="Matrix_ENG"/>
      <sheetName val="Matrix"/>
      <sheetName val="Answers_ENG"/>
      <sheetName val="Answers_RUS"/>
      <sheetName val="Answers"/>
      <sheetName val="Questions"/>
      <sheetName val="CITY"/>
      <sheetName val="JOB FAMILY"/>
      <sheetName val="TEMP"/>
      <sheetName val="OptionForm"/>
      <sheetName val="JOB"/>
      <sheetName val="MAIN"/>
      <sheetName val="DATA"/>
      <sheetName val="Salary Data_Regions_200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tabSelected="1" topLeftCell="J53" workbookViewId="0">
      <selection activeCell="L57" sqref="L57"/>
    </sheetView>
  </sheetViews>
  <sheetFormatPr defaultRowHeight="15" x14ac:dyDescent="0.25"/>
  <cols>
    <col min="3" max="3" width="19" bestFit="1" customWidth="1"/>
    <col min="4" max="4" width="19.28515625" customWidth="1"/>
    <col min="6" max="6" width="19" bestFit="1" customWidth="1"/>
    <col min="7" max="7" width="19.5703125" customWidth="1"/>
    <col min="9" max="9" width="19" bestFit="1" customWidth="1"/>
    <col min="10" max="10" width="19.42578125" customWidth="1"/>
    <col min="12" max="12" width="19" bestFit="1" customWidth="1"/>
    <col min="13" max="13" width="19.42578125" customWidth="1"/>
    <col min="14" max="14" width="12.42578125" bestFit="1" customWidth="1"/>
    <col min="15" max="15" width="42.5703125" bestFit="1" customWidth="1"/>
    <col min="16" max="16" width="10.42578125" bestFit="1" customWidth="1"/>
    <col min="17" max="17" width="12.7109375" bestFit="1" customWidth="1"/>
  </cols>
  <sheetData>
    <row r="1" spans="1:20" s="13" customFormat="1" ht="33.75" customHeight="1" x14ac:dyDescent="0.25">
      <c r="A1" s="18" t="s">
        <v>53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0" s="13" customFormat="1" ht="16.5" customHeight="1" x14ac:dyDescent="0.25">
      <c r="A2" s="15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20" s="13" customFormat="1" x14ac:dyDescent="0.25">
      <c r="A3" s="20" t="s">
        <v>54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20" s="13" customFormat="1" x14ac:dyDescent="0.25">
      <c r="A4" s="19" t="s">
        <v>55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20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M5" s="17" t="s">
        <v>56</v>
      </c>
    </row>
    <row r="6" spans="1:20" s="13" customFormat="1" ht="15.75" thickBot="1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M6" s="17"/>
    </row>
    <row r="7" spans="1:20" x14ac:dyDescent="0.25">
      <c r="B7" s="22" t="s">
        <v>0</v>
      </c>
      <c r="C7" s="23"/>
      <c r="D7" s="23"/>
      <c r="E7" s="22" t="s">
        <v>1</v>
      </c>
      <c r="F7" s="23"/>
      <c r="G7" s="23"/>
      <c r="H7" s="22" t="s">
        <v>2</v>
      </c>
      <c r="I7" s="23"/>
      <c r="J7" s="23"/>
      <c r="K7" s="22" t="s">
        <v>3</v>
      </c>
      <c r="L7" s="23"/>
      <c r="M7" s="24"/>
    </row>
    <row r="8" spans="1:20" x14ac:dyDescent="0.25">
      <c r="A8" s="13" t="s">
        <v>4</v>
      </c>
      <c r="B8" s="12" t="s">
        <v>5</v>
      </c>
      <c r="C8" s="12" t="s">
        <v>60</v>
      </c>
      <c r="D8" s="12" t="s">
        <v>61</v>
      </c>
      <c r="E8" s="12" t="s">
        <v>5</v>
      </c>
      <c r="F8" s="12" t="s">
        <v>60</v>
      </c>
      <c r="G8" s="12" t="s">
        <v>61</v>
      </c>
      <c r="H8" s="12" t="s">
        <v>5</v>
      </c>
      <c r="I8" s="12" t="s">
        <v>60</v>
      </c>
      <c r="J8" s="12" t="s">
        <v>61</v>
      </c>
      <c r="K8" s="12" t="s">
        <v>5</v>
      </c>
      <c r="L8" s="12" t="s">
        <v>60</v>
      </c>
      <c r="M8" s="12" t="s">
        <v>61</v>
      </c>
    </row>
    <row r="9" spans="1:20" x14ac:dyDescent="0.25">
      <c r="A9" s="13" t="s">
        <v>7</v>
      </c>
      <c r="B9" s="1">
        <f>'[25]НПС на 2024 (июль-декабрь)'!B4+'[25]НПС на 2025 (январь-июнь)'!B4</f>
        <v>679434</v>
      </c>
      <c r="C9" s="14"/>
      <c r="D9" s="2">
        <f t="shared" ref="D9:D54" si="0">B9*C9</f>
        <v>0</v>
      </c>
      <c r="E9" s="1">
        <f>'[25]НПС на 2024 (июль-декабрь)'!E4+'[25]НПС на 2025 (январь-июнь)'!E4</f>
        <v>79925</v>
      </c>
      <c r="F9" s="14"/>
      <c r="G9" s="2">
        <f>E9*F9</f>
        <v>0</v>
      </c>
      <c r="H9" s="1">
        <f>'[25]НПС на 2024 (июль-декабрь)'!H4+'[25]НПС на 2025 (январь-июнь)'!H4</f>
        <v>12093</v>
      </c>
      <c r="I9" s="14"/>
      <c r="J9" s="2">
        <f>H9*I9</f>
        <v>0</v>
      </c>
      <c r="K9" s="1">
        <f>'[25]НПС на 2024 (июль-декабрь)'!K4+'[25]НПС на 2025 (январь-июнь)'!K4</f>
        <v>880</v>
      </c>
      <c r="L9" s="14"/>
      <c r="M9" s="2">
        <f>K9*L9</f>
        <v>0</v>
      </c>
    </row>
    <row r="10" spans="1:20" x14ac:dyDescent="0.25">
      <c r="A10" s="13" t="s">
        <v>8</v>
      </c>
      <c r="B10" s="1">
        <f>'[25]НПС на 2024 (июль-декабрь)'!B5+'[25]НПС на 2025 (январь-июнь)'!B5</f>
        <v>20</v>
      </c>
      <c r="C10" s="14"/>
      <c r="D10" s="2">
        <f t="shared" si="0"/>
        <v>0</v>
      </c>
      <c r="E10" s="1">
        <f>'[25]НПС на 2024 (июль-декабрь)'!E5+'[25]НПС на 2025 (январь-июнь)'!E5</f>
        <v>20</v>
      </c>
      <c r="F10" s="3"/>
      <c r="G10" s="2">
        <f t="shared" ref="G10:G54" si="1">E10*F10</f>
        <v>0</v>
      </c>
      <c r="H10" s="1">
        <f>'[25]НПС на 2024 (июль-декабрь)'!H5+'[25]НПС на 2025 (январь-июнь)'!H5</f>
        <v>100</v>
      </c>
      <c r="I10" s="3"/>
      <c r="J10" s="2">
        <f t="shared" ref="J10:J54" si="2">H10*I10</f>
        <v>0</v>
      </c>
      <c r="K10" s="1"/>
      <c r="L10" s="3"/>
      <c r="M10" s="2"/>
    </row>
    <row r="11" spans="1:20" x14ac:dyDescent="0.25">
      <c r="A11" s="13" t="s">
        <v>9</v>
      </c>
      <c r="B11" s="1">
        <f>'[25]НПС на 2024 (июль-декабрь)'!B6+'[25]НПС на 2025 (январь-июнь)'!B6</f>
        <v>20</v>
      </c>
      <c r="C11" s="3"/>
      <c r="D11" s="2">
        <f t="shared" si="0"/>
        <v>0</v>
      </c>
      <c r="E11" s="1">
        <f>'[25]НПС на 2024 (июль-декабрь)'!E6+'[25]НПС на 2025 (январь-июнь)'!E6</f>
        <v>20</v>
      </c>
      <c r="F11" s="3"/>
      <c r="G11" s="2">
        <f t="shared" si="1"/>
        <v>0</v>
      </c>
      <c r="H11" s="1">
        <f>'[25]НПС на 2024 (июль-декабрь)'!H6+'[25]НПС на 2025 (январь-июнь)'!H6</f>
        <v>100</v>
      </c>
      <c r="I11" s="3"/>
      <c r="J11" s="2">
        <f t="shared" si="2"/>
        <v>0</v>
      </c>
      <c r="K11" s="1"/>
      <c r="L11" s="3"/>
      <c r="M11" s="2"/>
    </row>
    <row r="12" spans="1:20" x14ac:dyDescent="0.25">
      <c r="A12" s="13" t="s">
        <v>10</v>
      </c>
      <c r="B12" s="1">
        <f>'[25]НПС на 2024 (июль-декабрь)'!B7+'[25]НПС на 2025 (январь-июнь)'!B7</f>
        <v>20</v>
      </c>
      <c r="C12" s="3"/>
      <c r="D12" s="2">
        <f t="shared" si="0"/>
        <v>0</v>
      </c>
      <c r="E12" s="1">
        <f>'[25]НПС на 2024 (июль-декабрь)'!E7+'[25]НПС на 2025 (январь-июнь)'!E7</f>
        <v>20</v>
      </c>
      <c r="F12" s="3"/>
      <c r="G12" s="2">
        <f t="shared" si="1"/>
        <v>0</v>
      </c>
      <c r="H12" s="1">
        <f>'[25]НПС на 2024 (июль-декабрь)'!H7+'[25]НПС на 2025 (январь-июнь)'!H7</f>
        <v>100</v>
      </c>
      <c r="I12" s="3"/>
      <c r="J12" s="2">
        <f t="shared" si="2"/>
        <v>0</v>
      </c>
      <c r="K12" s="1"/>
      <c r="L12" s="3"/>
      <c r="M12" s="2"/>
    </row>
    <row r="13" spans="1:20" x14ac:dyDescent="0.25">
      <c r="A13" s="13" t="s">
        <v>11</v>
      </c>
      <c r="B13" s="1">
        <f>'[25]НПС на 2024 (июль-декабрь)'!B8+'[25]НПС на 2025 (январь-июнь)'!B8</f>
        <v>20</v>
      </c>
      <c r="C13" s="3"/>
      <c r="D13" s="2">
        <f t="shared" si="0"/>
        <v>0</v>
      </c>
      <c r="E13" s="1">
        <f>'[25]НПС на 2024 (июль-декабрь)'!E8+'[25]НПС на 2025 (январь-июнь)'!E8</f>
        <v>20</v>
      </c>
      <c r="F13" s="3"/>
      <c r="G13" s="2">
        <f t="shared" si="1"/>
        <v>0</v>
      </c>
      <c r="H13" s="1">
        <f>'[25]НПС на 2024 (июль-декабрь)'!H8+'[25]НПС на 2025 (январь-июнь)'!H8</f>
        <v>100</v>
      </c>
      <c r="I13" s="3"/>
      <c r="J13" s="2">
        <f t="shared" si="2"/>
        <v>0</v>
      </c>
      <c r="K13" s="1"/>
      <c r="L13" s="3"/>
      <c r="M13" s="2"/>
    </row>
    <row r="14" spans="1:20" x14ac:dyDescent="0.25">
      <c r="A14" s="13" t="s">
        <v>12</v>
      </c>
      <c r="B14" s="1">
        <f>'[25]НПС на 2024 (июль-декабрь)'!B9+'[25]НПС на 2025 (январь-июнь)'!B9</f>
        <v>20</v>
      </c>
      <c r="C14" s="3"/>
      <c r="D14" s="2">
        <f t="shared" si="0"/>
        <v>0</v>
      </c>
      <c r="E14" s="1">
        <f>'[25]НПС на 2024 (июль-декабрь)'!E9+'[25]НПС на 2025 (январь-июнь)'!E9</f>
        <v>20</v>
      </c>
      <c r="F14" s="3"/>
      <c r="G14" s="2">
        <f t="shared" si="1"/>
        <v>0</v>
      </c>
      <c r="H14" s="1">
        <f>'[25]НПС на 2024 (июль-декабрь)'!H9+'[25]НПС на 2025 (январь-июнь)'!H9</f>
        <v>100</v>
      </c>
      <c r="I14" s="3"/>
      <c r="J14" s="2">
        <f t="shared" si="2"/>
        <v>0</v>
      </c>
      <c r="K14" s="1"/>
      <c r="L14" s="3"/>
      <c r="M14" s="2"/>
    </row>
    <row r="15" spans="1:20" x14ac:dyDescent="0.25">
      <c r="A15" s="13" t="s">
        <v>13</v>
      </c>
      <c r="B15" s="1">
        <f>'[25]НПС на 2024 (июль-декабрь)'!B10+'[25]НПС на 2025 (январь-июнь)'!B10</f>
        <v>20</v>
      </c>
      <c r="C15" s="3"/>
      <c r="D15" s="2">
        <f t="shared" si="0"/>
        <v>0</v>
      </c>
      <c r="E15" s="1">
        <f>'[25]НПС на 2024 (июль-декабрь)'!E10+'[25]НПС на 2025 (январь-июнь)'!E10</f>
        <v>20</v>
      </c>
      <c r="F15" s="3"/>
      <c r="G15" s="2">
        <f t="shared" si="1"/>
        <v>0</v>
      </c>
      <c r="H15" s="1">
        <f>'[25]НПС на 2024 (июль-декабрь)'!H10+'[25]НПС на 2025 (январь-июнь)'!H10</f>
        <v>100</v>
      </c>
      <c r="I15" s="3"/>
      <c r="J15" s="2">
        <f t="shared" si="2"/>
        <v>0</v>
      </c>
      <c r="K15" s="1"/>
      <c r="L15" s="3"/>
      <c r="M15" s="2"/>
    </row>
    <row r="16" spans="1:20" x14ac:dyDescent="0.25">
      <c r="A16" s="13" t="s">
        <v>14</v>
      </c>
      <c r="B16" s="1">
        <f>'[25]НПС на 2024 (июль-декабрь)'!B11+'[25]НПС на 2025 (январь-июнь)'!B11</f>
        <v>20</v>
      </c>
      <c r="C16" s="3"/>
      <c r="D16" s="2">
        <f t="shared" si="0"/>
        <v>0</v>
      </c>
      <c r="E16" s="1">
        <f>'[25]НПС на 2024 (июль-декабрь)'!E11+'[25]НПС на 2025 (январь-июнь)'!E11</f>
        <v>20</v>
      </c>
      <c r="F16" s="3"/>
      <c r="G16" s="2">
        <f t="shared" si="1"/>
        <v>0</v>
      </c>
      <c r="H16" s="1">
        <f>'[25]НПС на 2024 (июль-декабрь)'!H11+'[25]НПС на 2025 (январь-июнь)'!H11</f>
        <v>100</v>
      </c>
      <c r="I16" s="3"/>
      <c r="J16" s="2">
        <f t="shared" si="2"/>
        <v>0</v>
      </c>
      <c r="K16" s="1"/>
      <c r="L16" s="3"/>
      <c r="M16" s="2"/>
      <c r="T16" s="4"/>
    </row>
    <row r="17" spans="1:20" x14ac:dyDescent="0.25">
      <c r="A17" s="13" t="s">
        <v>15</v>
      </c>
      <c r="B17" s="1">
        <f>'[25]НПС на 2024 (июль-декабрь)'!B12+'[25]НПС на 2025 (январь-июнь)'!B12</f>
        <v>20</v>
      </c>
      <c r="C17" s="3"/>
      <c r="D17" s="2">
        <f t="shared" si="0"/>
        <v>0</v>
      </c>
      <c r="E17" s="1">
        <f>'[25]НПС на 2024 (июль-декабрь)'!E12+'[25]НПС на 2025 (январь-июнь)'!E12</f>
        <v>20</v>
      </c>
      <c r="F17" s="3"/>
      <c r="G17" s="2">
        <f t="shared" si="1"/>
        <v>0</v>
      </c>
      <c r="H17" s="1">
        <f>'[25]НПС на 2024 (июль-декабрь)'!H12+'[25]НПС на 2025 (январь-июнь)'!H12</f>
        <v>100</v>
      </c>
      <c r="I17" s="3"/>
      <c r="J17" s="2">
        <f t="shared" si="2"/>
        <v>0</v>
      </c>
      <c r="K17" s="1"/>
      <c r="L17" s="3"/>
      <c r="M17" s="2"/>
      <c r="T17" s="4"/>
    </row>
    <row r="18" spans="1:20" x14ac:dyDescent="0.25">
      <c r="A18" s="13" t="s">
        <v>16</v>
      </c>
      <c r="B18" s="1">
        <f>'[25]НПС на 2024 (июль-декабрь)'!B13+'[25]НПС на 2025 (январь-июнь)'!B13</f>
        <v>20</v>
      </c>
      <c r="C18" s="3"/>
      <c r="D18" s="2">
        <f t="shared" si="0"/>
        <v>0</v>
      </c>
      <c r="E18" s="1">
        <f>'[25]НПС на 2024 (июль-декабрь)'!E13+'[25]НПС на 2025 (январь-июнь)'!E13</f>
        <v>20</v>
      </c>
      <c r="F18" s="3"/>
      <c r="G18" s="2">
        <f t="shared" si="1"/>
        <v>0</v>
      </c>
      <c r="H18" s="1">
        <f>'[25]НПС на 2024 (июль-декабрь)'!H13+'[25]НПС на 2025 (январь-июнь)'!H13</f>
        <v>100</v>
      </c>
      <c r="I18" s="3"/>
      <c r="J18" s="2">
        <f t="shared" si="2"/>
        <v>0</v>
      </c>
      <c r="K18" s="1"/>
      <c r="L18" s="3"/>
      <c r="M18" s="2"/>
      <c r="T18" s="4"/>
    </row>
    <row r="19" spans="1:20" x14ac:dyDescent="0.25">
      <c r="A19" s="13" t="s">
        <v>17</v>
      </c>
      <c r="B19" s="1">
        <f>'[25]НПС на 2024 (июль-декабрь)'!B14+'[25]НПС на 2025 (январь-июнь)'!B14</f>
        <v>20</v>
      </c>
      <c r="C19" s="3"/>
      <c r="D19" s="2">
        <f t="shared" si="0"/>
        <v>0</v>
      </c>
      <c r="E19" s="1">
        <f>'[25]НПС на 2024 (июль-декабрь)'!E14+'[25]НПС на 2025 (январь-июнь)'!E14</f>
        <v>20</v>
      </c>
      <c r="F19" s="3"/>
      <c r="G19" s="2">
        <f t="shared" si="1"/>
        <v>0</v>
      </c>
      <c r="H19" s="1">
        <f>'[25]НПС на 2024 (июль-декабрь)'!H14+'[25]НПС на 2025 (январь-июнь)'!H14</f>
        <v>100</v>
      </c>
      <c r="I19" s="3"/>
      <c r="J19" s="2">
        <f t="shared" si="2"/>
        <v>0</v>
      </c>
      <c r="K19" s="1"/>
      <c r="L19" s="3"/>
      <c r="M19" s="2"/>
    </row>
    <row r="20" spans="1:20" x14ac:dyDescent="0.25">
      <c r="A20" s="13" t="s">
        <v>18</v>
      </c>
      <c r="B20" s="1">
        <f>'[25]НПС на 2024 (июль-декабрь)'!B15+'[25]НПС на 2025 (январь-июнь)'!B15</f>
        <v>20</v>
      </c>
      <c r="C20" s="3"/>
      <c r="D20" s="2">
        <f t="shared" si="0"/>
        <v>0</v>
      </c>
      <c r="E20" s="1">
        <f>'[25]НПС на 2024 (июль-декабрь)'!E15+'[25]НПС на 2025 (январь-июнь)'!E15</f>
        <v>11</v>
      </c>
      <c r="F20" s="3"/>
      <c r="G20" s="2">
        <f t="shared" si="1"/>
        <v>0</v>
      </c>
      <c r="H20" s="1">
        <f>'[25]НПС на 2024 (июль-декабрь)'!H15+'[25]НПС на 2025 (январь-июнь)'!H15</f>
        <v>100</v>
      </c>
      <c r="I20" s="3"/>
      <c r="J20" s="2">
        <f t="shared" si="2"/>
        <v>0</v>
      </c>
      <c r="K20" s="1"/>
      <c r="L20" s="3"/>
      <c r="M20" s="2"/>
    </row>
    <row r="21" spans="1:20" x14ac:dyDescent="0.25">
      <c r="A21" s="13" t="s">
        <v>19</v>
      </c>
      <c r="B21" s="1">
        <f>'[25]НПС на 2024 (июль-декабрь)'!B16+'[25]НПС на 2025 (январь-июнь)'!B16</f>
        <v>20</v>
      </c>
      <c r="C21" s="3"/>
      <c r="D21" s="2">
        <f t="shared" si="0"/>
        <v>0</v>
      </c>
      <c r="E21" s="1">
        <f>'[25]НПС на 2024 (июль-декабрь)'!E16+'[25]НПС на 2025 (январь-июнь)'!E16</f>
        <v>2</v>
      </c>
      <c r="F21" s="3"/>
      <c r="G21" s="2">
        <f t="shared" si="1"/>
        <v>0</v>
      </c>
      <c r="H21" s="1">
        <f>'[25]НПС на 2024 (июль-декабрь)'!H16+'[25]НПС на 2025 (январь-июнь)'!H16</f>
        <v>100</v>
      </c>
      <c r="I21" s="3"/>
      <c r="J21" s="2">
        <f t="shared" si="2"/>
        <v>0</v>
      </c>
      <c r="K21" s="1"/>
      <c r="L21" s="3"/>
      <c r="M21" s="2"/>
    </row>
    <row r="22" spans="1:20" x14ac:dyDescent="0.25">
      <c r="A22" s="13" t="s">
        <v>20</v>
      </c>
      <c r="B22" s="1">
        <f>'[25]НПС на 2024 (июль-декабрь)'!B17+'[25]НПС на 2025 (январь-июнь)'!B17</f>
        <v>20</v>
      </c>
      <c r="C22" s="3"/>
      <c r="D22" s="2">
        <f t="shared" si="0"/>
        <v>0</v>
      </c>
      <c r="E22" s="1">
        <f>'[25]НПС на 2024 (июль-декабрь)'!E17+'[25]НПС на 2025 (январь-июнь)'!E17</f>
        <v>2</v>
      </c>
      <c r="F22" s="3"/>
      <c r="G22" s="2">
        <f t="shared" si="1"/>
        <v>0</v>
      </c>
      <c r="H22" s="1">
        <f>'[25]НПС на 2024 (июль-декабрь)'!H17+'[25]НПС на 2025 (январь-июнь)'!H17</f>
        <v>100</v>
      </c>
      <c r="I22" s="3"/>
      <c r="J22" s="2">
        <f t="shared" si="2"/>
        <v>0</v>
      </c>
      <c r="K22" s="1"/>
      <c r="L22" s="3"/>
      <c r="M22" s="2"/>
    </row>
    <row r="23" spans="1:20" x14ac:dyDescent="0.25">
      <c r="A23" s="13" t="s">
        <v>21</v>
      </c>
      <c r="B23" s="1">
        <f>'[25]НПС на 2024 (июль-декабрь)'!B18+'[25]НПС на 2025 (январь-июнь)'!B18</f>
        <v>20</v>
      </c>
      <c r="C23" s="3"/>
      <c r="D23" s="2">
        <f t="shared" si="0"/>
        <v>0</v>
      </c>
      <c r="E23" s="1">
        <f>'[25]НПС на 2024 (июль-декабрь)'!E18+'[25]НПС на 2025 (январь-июнь)'!E18</f>
        <v>2</v>
      </c>
      <c r="F23" s="3"/>
      <c r="G23" s="2">
        <f t="shared" si="1"/>
        <v>0</v>
      </c>
      <c r="H23" s="1">
        <f>'[25]НПС на 2024 (июль-декабрь)'!H18+'[25]НПС на 2025 (январь-июнь)'!H18</f>
        <v>100</v>
      </c>
      <c r="I23" s="3"/>
      <c r="J23" s="2">
        <f t="shared" si="2"/>
        <v>0</v>
      </c>
      <c r="K23" s="1"/>
      <c r="L23" s="3"/>
      <c r="M23" s="2"/>
    </row>
    <row r="24" spans="1:20" x14ac:dyDescent="0.25">
      <c r="A24" s="13" t="s">
        <v>22</v>
      </c>
      <c r="B24" s="1">
        <f>'[25]НПС на 2024 (июль-декабрь)'!B19+'[25]НПС на 2025 (январь-июнь)'!B19</f>
        <v>20</v>
      </c>
      <c r="C24" s="3"/>
      <c r="D24" s="2">
        <f t="shared" si="0"/>
        <v>0</v>
      </c>
      <c r="E24" s="1">
        <f>'[25]НПС на 2024 (июль-декабрь)'!E19+'[25]НПС на 2025 (январь-июнь)'!E19</f>
        <v>2</v>
      </c>
      <c r="F24" s="3"/>
      <c r="G24" s="2">
        <f t="shared" si="1"/>
        <v>0</v>
      </c>
      <c r="H24" s="1">
        <f>'[25]НПС на 2024 (июль-декабрь)'!H19+'[25]НПС на 2025 (январь-июнь)'!H19</f>
        <v>100</v>
      </c>
      <c r="I24" s="3"/>
      <c r="J24" s="2">
        <f t="shared" si="2"/>
        <v>0</v>
      </c>
      <c r="K24" s="1"/>
      <c r="L24" s="3"/>
      <c r="M24" s="2"/>
    </row>
    <row r="25" spans="1:20" x14ac:dyDescent="0.25">
      <c r="A25" s="13" t="s">
        <v>23</v>
      </c>
      <c r="B25" s="1">
        <f>'[25]НПС на 2024 (июль-декабрь)'!B20+'[25]НПС на 2025 (январь-июнь)'!B20</f>
        <v>20</v>
      </c>
      <c r="C25" s="3"/>
      <c r="D25" s="2">
        <f t="shared" si="0"/>
        <v>0</v>
      </c>
      <c r="E25" s="1">
        <f>'[25]НПС на 2024 (июль-декабрь)'!E20+'[25]НПС на 2025 (январь-июнь)'!E20</f>
        <v>2</v>
      </c>
      <c r="F25" s="3"/>
      <c r="G25" s="2">
        <f t="shared" si="1"/>
        <v>0</v>
      </c>
      <c r="H25" s="1">
        <f>'[25]НПС на 2024 (июль-декабрь)'!H20+'[25]НПС на 2025 (январь-июнь)'!H20</f>
        <v>100</v>
      </c>
      <c r="I25" s="3"/>
      <c r="J25" s="2">
        <f t="shared" si="2"/>
        <v>0</v>
      </c>
      <c r="K25" s="1"/>
      <c r="L25" s="3"/>
      <c r="M25" s="2"/>
    </row>
    <row r="26" spans="1:20" x14ac:dyDescent="0.25">
      <c r="A26" s="13" t="s">
        <v>24</v>
      </c>
      <c r="B26" s="1">
        <f>'[25]НПС на 2024 (июль-декабрь)'!B21+'[25]НПС на 2025 (январь-июнь)'!B21</f>
        <v>20</v>
      </c>
      <c r="C26" s="3"/>
      <c r="D26" s="2">
        <f t="shared" si="0"/>
        <v>0</v>
      </c>
      <c r="E26" s="1">
        <f>'[25]НПС на 2024 (июль-декабрь)'!E21+'[25]НПС на 2025 (январь-июнь)'!E21</f>
        <v>2</v>
      </c>
      <c r="F26" s="3"/>
      <c r="G26" s="2">
        <f t="shared" si="1"/>
        <v>0</v>
      </c>
      <c r="H26" s="1">
        <f>'[25]НПС на 2024 (июль-декабрь)'!H21+'[25]НПС на 2025 (январь-июнь)'!H21</f>
        <v>20</v>
      </c>
      <c r="I26" s="3"/>
      <c r="J26" s="2">
        <f t="shared" si="2"/>
        <v>0</v>
      </c>
      <c r="K26" s="1"/>
      <c r="L26" s="3"/>
      <c r="M26" s="2"/>
    </row>
    <row r="27" spans="1:20" x14ac:dyDescent="0.25">
      <c r="A27" s="13" t="s">
        <v>25</v>
      </c>
      <c r="B27" s="1">
        <f>'[25]НПС на 2024 (июль-декабрь)'!B22+'[25]НПС на 2025 (январь-июнь)'!B22</f>
        <v>20</v>
      </c>
      <c r="C27" s="3"/>
      <c r="D27" s="2">
        <f t="shared" si="0"/>
        <v>0</v>
      </c>
      <c r="E27" s="1">
        <f>'[25]НПС на 2024 (июль-декабрь)'!E22+'[25]НПС на 2025 (январь-июнь)'!E22</f>
        <v>2</v>
      </c>
      <c r="F27" s="3"/>
      <c r="G27" s="2">
        <f t="shared" si="1"/>
        <v>0</v>
      </c>
      <c r="H27" s="1">
        <f>'[25]НПС на 2024 (июль-декабрь)'!H22+'[25]НПС на 2025 (январь-июнь)'!H22</f>
        <v>20</v>
      </c>
      <c r="I27" s="3"/>
      <c r="J27" s="2">
        <f t="shared" si="2"/>
        <v>0</v>
      </c>
      <c r="K27" s="1"/>
      <c r="L27" s="3"/>
      <c r="M27" s="2"/>
    </row>
    <row r="28" spans="1:20" x14ac:dyDescent="0.25">
      <c r="A28" s="13" t="s">
        <v>26</v>
      </c>
      <c r="B28" s="1">
        <f>'[25]НПС на 2024 (июль-декабрь)'!B23+'[25]НПС на 2025 (январь-июнь)'!B23</f>
        <v>20</v>
      </c>
      <c r="C28" s="3"/>
      <c r="D28" s="2">
        <f t="shared" si="0"/>
        <v>0</v>
      </c>
      <c r="E28" s="1">
        <f>'[25]НПС на 2024 (июль-декабрь)'!E23+'[25]НПС на 2025 (январь-июнь)'!E23</f>
        <v>2</v>
      </c>
      <c r="F28" s="3"/>
      <c r="G28" s="2">
        <f t="shared" si="1"/>
        <v>0</v>
      </c>
      <c r="H28" s="1">
        <f>'[25]НПС на 2024 (июль-декабрь)'!H23+'[25]НПС на 2025 (январь-июнь)'!H23</f>
        <v>20</v>
      </c>
      <c r="I28" s="3"/>
      <c r="J28" s="2">
        <f t="shared" si="2"/>
        <v>0</v>
      </c>
      <c r="K28" s="1"/>
      <c r="L28" s="3"/>
      <c r="M28" s="2"/>
    </row>
    <row r="29" spans="1:20" x14ac:dyDescent="0.25">
      <c r="A29" s="13" t="s">
        <v>27</v>
      </c>
      <c r="B29" s="1">
        <f>'[25]НПС на 2024 (июль-декабрь)'!B24+'[25]НПС на 2025 (январь-июнь)'!B24</f>
        <v>2</v>
      </c>
      <c r="C29" s="3"/>
      <c r="D29" s="2">
        <f t="shared" si="0"/>
        <v>0</v>
      </c>
      <c r="E29" s="1">
        <f>'[25]НПС на 2024 (июль-декабрь)'!E24+'[25]НПС на 2025 (январь-июнь)'!E24</f>
        <v>2</v>
      </c>
      <c r="F29" s="3"/>
      <c r="G29" s="2">
        <f t="shared" si="1"/>
        <v>0</v>
      </c>
      <c r="H29" s="1">
        <f>'[25]НПС на 2024 (июль-декабрь)'!H24+'[25]НПС на 2025 (январь-июнь)'!H24</f>
        <v>20</v>
      </c>
      <c r="I29" s="3"/>
      <c r="J29" s="2">
        <f t="shared" si="2"/>
        <v>0</v>
      </c>
      <c r="K29" s="1"/>
      <c r="L29" s="3"/>
      <c r="M29" s="2"/>
    </row>
    <row r="30" spans="1:20" x14ac:dyDescent="0.25">
      <c r="A30" s="13" t="s">
        <v>28</v>
      </c>
      <c r="B30" s="1">
        <f>'[25]НПС на 2024 (июль-декабрь)'!B25+'[25]НПС на 2025 (январь-июнь)'!B25</f>
        <v>2</v>
      </c>
      <c r="C30" s="3"/>
      <c r="D30" s="2">
        <f t="shared" si="0"/>
        <v>0</v>
      </c>
      <c r="E30" s="1">
        <f>'[25]НПС на 2024 (июль-декабрь)'!E25+'[25]НПС на 2025 (январь-июнь)'!E25</f>
        <v>2</v>
      </c>
      <c r="F30" s="3"/>
      <c r="G30" s="2">
        <f t="shared" si="1"/>
        <v>0</v>
      </c>
      <c r="H30" s="1">
        <f>'[25]НПС на 2024 (июль-декабрь)'!H25+'[25]НПС на 2025 (январь-июнь)'!H25</f>
        <v>20</v>
      </c>
      <c r="I30" s="3"/>
      <c r="J30" s="2">
        <f t="shared" si="2"/>
        <v>0</v>
      </c>
      <c r="K30" s="1"/>
      <c r="L30" s="3"/>
      <c r="M30" s="2"/>
    </row>
    <row r="31" spans="1:20" x14ac:dyDescent="0.25">
      <c r="A31" s="13" t="s">
        <v>29</v>
      </c>
      <c r="B31" s="1">
        <f>'[25]НПС на 2024 (июль-декабрь)'!B26+'[25]НПС на 2025 (январь-июнь)'!B26</f>
        <v>2</v>
      </c>
      <c r="C31" s="3"/>
      <c r="D31" s="2">
        <f t="shared" si="0"/>
        <v>0</v>
      </c>
      <c r="E31" s="1">
        <f>'[25]НПС на 2024 (июль-декабрь)'!E26+'[25]НПС на 2025 (январь-июнь)'!E26</f>
        <v>2</v>
      </c>
      <c r="F31" s="3"/>
      <c r="G31" s="2">
        <f t="shared" si="1"/>
        <v>0</v>
      </c>
      <c r="H31" s="1">
        <f>'[25]НПС на 2024 (июль-декабрь)'!H26+'[25]НПС на 2025 (январь-июнь)'!H26</f>
        <v>11</v>
      </c>
      <c r="I31" s="3"/>
      <c r="J31" s="2">
        <f t="shared" si="2"/>
        <v>0</v>
      </c>
      <c r="K31" s="1"/>
      <c r="L31" s="3"/>
      <c r="M31" s="2"/>
    </row>
    <row r="32" spans="1:20" x14ac:dyDescent="0.25">
      <c r="A32" s="13" t="s">
        <v>30</v>
      </c>
      <c r="B32" s="1">
        <f>'[25]НПС на 2024 (июль-декабрь)'!B27+'[25]НПС на 2025 (январь-июнь)'!B27</f>
        <v>2</v>
      </c>
      <c r="C32" s="3"/>
      <c r="D32" s="2">
        <f t="shared" si="0"/>
        <v>0</v>
      </c>
      <c r="E32" s="1">
        <f>'[25]НПС на 2024 (июль-декабрь)'!E27+'[25]НПС на 2025 (январь-июнь)'!E27</f>
        <v>2</v>
      </c>
      <c r="F32" s="3"/>
      <c r="G32" s="2">
        <f t="shared" si="1"/>
        <v>0</v>
      </c>
      <c r="H32" s="1">
        <f>'[25]НПС на 2024 (июль-декабрь)'!H27+'[25]НПС на 2025 (январь-июнь)'!H27</f>
        <v>2</v>
      </c>
      <c r="I32" s="3"/>
      <c r="J32" s="2">
        <f t="shared" si="2"/>
        <v>0</v>
      </c>
      <c r="K32" s="1"/>
      <c r="L32" s="3"/>
      <c r="M32" s="2"/>
    </row>
    <row r="33" spans="1:13" x14ac:dyDescent="0.25">
      <c r="A33" s="13" t="s">
        <v>31</v>
      </c>
      <c r="B33" s="1">
        <f>'[25]НПС на 2024 (июль-декабрь)'!B28+'[25]НПС на 2025 (январь-июнь)'!B28</f>
        <v>2</v>
      </c>
      <c r="C33" s="3"/>
      <c r="D33" s="2">
        <f t="shared" si="0"/>
        <v>0</v>
      </c>
      <c r="E33" s="1">
        <f>'[25]НПС на 2024 (июль-декабрь)'!E28+'[25]НПС на 2025 (январь-июнь)'!E28</f>
        <v>2</v>
      </c>
      <c r="F33" s="3"/>
      <c r="G33" s="2">
        <f t="shared" si="1"/>
        <v>0</v>
      </c>
      <c r="H33" s="1">
        <f>'[25]НПС на 2024 (июль-декабрь)'!H28+'[25]НПС на 2025 (январь-июнь)'!H28</f>
        <v>2</v>
      </c>
      <c r="I33" s="3"/>
      <c r="J33" s="2">
        <f t="shared" si="2"/>
        <v>0</v>
      </c>
      <c r="K33" s="1"/>
      <c r="L33" s="3"/>
      <c r="M33" s="2"/>
    </row>
    <row r="34" spans="1:13" x14ac:dyDescent="0.25">
      <c r="A34" s="13" t="s">
        <v>32</v>
      </c>
      <c r="B34" s="1">
        <f>'[25]НПС на 2024 (июль-декабрь)'!B29+'[25]НПС на 2025 (январь-июнь)'!B29</f>
        <v>2</v>
      </c>
      <c r="C34" s="3"/>
      <c r="D34" s="2">
        <f t="shared" si="0"/>
        <v>0</v>
      </c>
      <c r="E34" s="1">
        <f>'[25]НПС на 2024 (июль-декабрь)'!E29+'[25]НПС на 2025 (январь-июнь)'!E29</f>
        <v>2</v>
      </c>
      <c r="F34" s="3"/>
      <c r="G34" s="2">
        <f t="shared" si="1"/>
        <v>0</v>
      </c>
      <c r="H34" s="1">
        <f>'[25]НПС на 2024 (июль-декабрь)'!H29+'[25]НПС на 2025 (январь-июнь)'!H29</f>
        <v>2</v>
      </c>
      <c r="I34" s="3"/>
      <c r="J34" s="2">
        <f t="shared" si="2"/>
        <v>0</v>
      </c>
      <c r="K34" s="1"/>
      <c r="L34" s="3"/>
      <c r="M34" s="2"/>
    </row>
    <row r="35" spans="1:13" x14ac:dyDescent="0.25">
      <c r="A35" s="13" t="s">
        <v>33</v>
      </c>
      <c r="B35" s="1">
        <f>'[25]НПС на 2024 (июль-декабрь)'!B30+'[25]НПС на 2025 (январь-июнь)'!B30</f>
        <v>2</v>
      </c>
      <c r="C35" s="3"/>
      <c r="D35" s="2">
        <f t="shared" si="0"/>
        <v>0</v>
      </c>
      <c r="E35" s="1">
        <f>'[25]НПС на 2024 (июль-декабрь)'!E30+'[25]НПС на 2025 (январь-июнь)'!E30</f>
        <v>2</v>
      </c>
      <c r="F35" s="3"/>
      <c r="G35" s="2">
        <f t="shared" si="1"/>
        <v>0</v>
      </c>
      <c r="H35" s="1">
        <f>'[25]НПС на 2024 (июль-декабрь)'!H30+'[25]НПС на 2025 (январь-июнь)'!H30</f>
        <v>2</v>
      </c>
      <c r="I35" s="3"/>
      <c r="J35" s="2">
        <f t="shared" si="2"/>
        <v>0</v>
      </c>
      <c r="K35" s="1"/>
      <c r="L35" s="3"/>
      <c r="M35" s="2"/>
    </row>
    <row r="36" spans="1:13" x14ac:dyDescent="0.25">
      <c r="A36" s="13" t="s">
        <v>34</v>
      </c>
      <c r="B36" s="1">
        <f>'[25]НПС на 2024 (июль-декабрь)'!B31+'[25]НПС на 2025 (январь-июнь)'!B31</f>
        <v>2</v>
      </c>
      <c r="C36" s="3"/>
      <c r="D36" s="2">
        <f t="shared" si="0"/>
        <v>0</v>
      </c>
      <c r="E36" s="1">
        <f>'[25]НПС на 2024 (июль-декабрь)'!E31+'[25]НПС на 2025 (январь-июнь)'!E31</f>
        <v>2</v>
      </c>
      <c r="F36" s="3"/>
      <c r="G36" s="2">
        <f t="shared" si="1"/>
        <v>0</v>
      </c>
      <c r="H36" s="1">
        <f>'[25]НПС на 2024 (июль-декабрь)'!H31+'[25]НПС на 2025 (январь-июнь)'!H31</f>
        <v>2</v>
      </c>
      <c r="I36" s="3"/>
      <c r="J36" s="2">
        <f t="shared" si="2"/>
        <v>0</v>
      </c>
      <c r="K36" s="1"/>
      <c r="L36" s="3"/>
      <c r="M36" s="2"/>
    </row>
    <row r="37" spans="1:13" x14ac:dyDescent="0.25">
      <c r="A37" s="13" t="s">
        <v>35</v>
      </c>
      <c r="B37" s="1">
        <f>'[25]НПС на 2024 (июль-декабрь)'!B32+'[25]НПС на 2025 (январь-июнь)'!B32</f>
        <v>2</v>
      </c>
      <c r="C37" s="3"/>
      <c r="D37" s="2">
        <f t="shared" si="0"/>
        <v>0</v>
      </c>
      <c r="E37" s="1">
        <f>'[25]НПС на 2024 (июль-декабрь)'!E32+'[25]НПС на 2025 (январь-июнь)'!E32</f>
        <v>2</v>
      </c>
      <c r="F37" s="3"/>
      <c r="G37" s="2">
        <f t="shared" si="1"/>
        <v>0</v>
      </c>
      <c r="H37" s="1">
        <f>'[25]НПС на 2024 (июль-декабрь)'!H32+'[25]НПС на 2025 (январь-июнь)'!H32</f>
        <v>2</v>
      </c>
      <c r="I37" s="3"/>
      <c r="J37" s="2">
        <f t="shared" si="2"/>
        <v>0</v>
      </c>
      <c r="K37" s="1"/>
      <c r="L37" s="3"/>
      <c r="M37" s="2"/>
    </row>
    <row r="38" spans="1:13" x14ac:dyDescent="0.25">
      <c r="A38" s="13" t="s">
        <v>36</v>
      </c>
      <c r="B38" s="1">
        <f>'[25]НПС на 2024 (июль-декабрь)'!B33+'[25]НПС на 2025 (январь-июнь)'!B33</f>
        <v>2</v>
      </c>
      <c r="C38" s="3"/>
      <c r="D38" s="2">
        <f t="shared" si="0"/>
        <v>0</v>
      </c>
      <c r="E38" s="1">
        <f>'[25]НПС на 2024 (июль-декабрь)'!E33+'[25]НПС на 2025 (январь-июнь)'!E33</f>
        <v>2</v>
      </c>
      <c r="F38" s="3"/>
      <c r="G38" s="2">
        <f t="shared" si="1"/>
        <v>0</v>
      </c>
      <c r="H38" s="1">
        <f>'[25]НПС на 2024 (июль-декабрь)'!H33+'[25]НПС на 2025 (январь-июнь)'!H33</f>
        <v>2</v>
      </c>
      <c r="I38" s="3"/>
      <c r="J38" s="2">
        <f t="shared" si="2"/>
        <v>0</v>
      </c>
      <c r="K38" s="1"/>
      <c r="L38" s="3"/>
      <c r="M38" s="2"/>
    </row>
    <row r="39" spans="1:13" x14ac:dyDescent="0.25">
      <c r="A39" s="13" t="s">
        <v>37</v>
      </c>
      <c r="B39" s="1">
        <f>'[25]НПС на 2024 (июль-декабрь)'!B34+'[25]НПС на 2025 (январь-июнь)'!B34</f>
        <v>2</v>
      </c>
      <c r="C39" s="3"/>
      <c r="D39" s="2">
        <f t="shared" si="0"/>
        <v>0</v>
      </c>
      <c r="E39" s="1">
        <f>'[25]НПС на 2024 (июль-декабрь)'!E34+'[25]НПС на 2025 (январь-июнь)'!E34</f>
        <v>2</v>
      </c>
      <c r="F39" s="3"/>
      <c r="G39" s="2">
        <f t="shared" si="1"/>
        <v>0</v>
      </c>
      <c r="H39" s="1">
        <f>'[25]НПС на 2024 (июль-декабрь)'!H34+'[25]НПС на 2025 (январь-июнь)'!H34</f>
        <v>2</v>
      </c>
      <c r="I39" s="3"/>
      <c r="J39" s="2">
        <f t="shared" si="2"/>
        <v>0</v>
      </c>
      <c r="K39" s="1"/>
      <c r="L39" s="3"/>
      <c r="M39" s="2"/>
    </row>
    <row r="40" spans="1:13" x14ac:dyDescent="0.25">
      <c r="A40" s="13" t="s">
        <v>38</v>
      </c>
      <c r="B40" s="1">
        <f>'[25]НПС на 2024 (июль-декабрь)'!B35+'[25]НПС на 2025 (январь-июнь)'!B35</f>
        <v>2</v>
      </c>
      <c r="C40" s="3"/>
      <c r="D40" s="2">
        <f t="shared" si="0"/>
        <v>0</v>
      </c>
      <c r="E40" s="1">
        <f>'[25]НПС на 2024 (июль-декабрь)'!E35+'[25]НПС на 2025 (январь-июнь)'!E35</f>
        <v>2</v>
      </c>
      <c r="F40" s="3"/>
      <c r="G40" s="2">
        <f t="shared" si="1"/>
        <v>0</v>
      </c>
      <c r="H40" s="1">
        <f>'[25]НПС на 2024 (июль-декабрь)'!H35+'[25]НПС на 2025 (январь-июнь)'!H35</f>
        <v>2</v>
      </c>
      <c r="I40" s="3"/>
      <c r="J40" s="2">
        <f t="shared" si="2"/>
        <v>0</v>
      </c>
      <c r="K40" s="1"/>
      <c r="L40" s="3"/>
      <c r="M40" s="2"/>
    </row>
    <row r="41" spans="1:13" x14ac:dyDescent="0.25">
      <c r="A41" s="13" t="s">
        <v>39</v>
      </c>
      <c r="B41" s="1">
        <f>'[25]НПС на 2024 (июль-декабрь)'!B36+'[25]НПС на 2025 (январь-июнь)'!B36</f>
        <v>2</v>
      </c>
      <c r="C41" s="3"/>
      <c r="D41" s="2">
        <f t="shared" si="0"/>
        <v>0</v>
      </c>
      <c r="E41" s="1">
        <f>'[25]НПС на 2024 (июль-декабрь)'!E36+'[25]НПС на 2025 (январь-июнь)'!E36</f>
        <v>2</v>
      </c>
      <c r="F41" s="3"/>
      <c r="G41" s="2">
        <f t="shared" si="1"/>
        <v>0</v>
      </c>
      <c r="H41" s="1">
        <f>'[25]НПС на 2024 (июль-декабрь)'!H36+'[25]НПС на 2025 (январь-июнь)'!H36</f>
        <v>2</v>
      </c>
      <c r="I41" s="3"/>
      <c r="J41" s="2">
        <f t="shared" si="2"/>
        <v>0</v>
      </c>
      <c r="K41" s="1"/>
      <c r="L41" s="3"/>
      <c r="M41" s="2"/>
    </row>
    <row r="42" spans="1:13" x14ac:dyDescent="0.25">
      <c r="A42" s="13" t="s">
        <v>40</v>
      </c>
      <c r="B42" s="1">
        <f>'[25]НПС на 2024 (июль-декабрь)'!B37+'[25]НПС на 2025 (январь-июнь)'!B37</f>
        <v>2</v>
      </c>
      <c r="C42" s="3"/>
      <c r="D42" s="2">
        <f t="shared" si="0"/>
        <v>0</v>
      </c>
      <c r="E42" s="1">
        <f>'[25]НПС на 2024 (июль-декабрь)'!E37+'[25]НПС на 2025 (январь-июнь)'!E37</f>
        <v>2</v>
      </c>
      <c r="F42" s="3"/>
      <c r="G42" s="2">
        <f t="shared" si="1"/>
        <v>0</v>
      </c>
      <c r="H42" s="1">
        <f>'[25]НПС на 2024 (июль-декабрь)'!H37+'[25]НПС на 2025 (январь-июнь)'!H37</f>
        <v>2</v>
      </c>
      <c r="I42" s="3"/>
      <c r="J42" s="2">
        <f t="shared" si="2"/>
        <v>0</v>
      </c>
      <c r="K42" s="1"/>
      <c r="L42" s="3"/>
      <c r="M42" s="2"/>
    </row>
    <row r="43" spans="1:13" x14ac:dyDescent="0.25">
      <c r="A43" s="13" t="s">
        <v>41</v>
      </c>
      <c r="B43" s="1">
        <f>'[25]НПС на 2024 (июль-декабрь)'!B38+'[25]НПС на 2025 (январь-июнь)'!B38</f>
        <v>2</v>
      </c>
      <c r="C43" s="3"/>
      <c r="D43" s="2">
        <f t="shared" si="0"/>
        <v>0</v>
      </c>
      <c r="E43" s="1">
        <f>'[25]НПС на 2024 (июль-декабрь)'!E38+'[25]НПС на 2025 (январь-июнь)'!E38</f>
        <v>2</v>
      </c>
      <c r="F43" s="3"/>
      <c r="G43" s="2">
        <f t="shared" si="1"/>
        <v>0</v>
      </c>
      <c r="H43" s="1">
        <f>'[25]НПС на 2024 (июль-декабрь)'!H38+'[25]НПС на 2025 (январь-июнь)'!H38</f>
        <v>2</v>
      </c>
      <c r="I43" s="3"/>
      <c r="J43" s="2">
        <f t="shared" si="2"/>
        <v>0</v>
      </c>
      <c r="K43" s="1"/>
      <c r="L43" s="3"/>
      <c r="M43" s="2"/>
    </row>
    <row r="44" spans="1:13" x14ac:dyDescent="0.25">
      <c r="A44" s="13" t="s">
        <v>42</v>
      </c>
      <c r="B44" s="1">
        <f>'[25]НПС на 2024 (июль-декабрь)'!B39+'[25]НПС на 2025 (январь-июнь)'!B39</f>
        <v>2</v>
      </c>
      <c r="C44" s="3"/>
      <c r="D44" s="2">
        <f t="shared" si="0"/>
        <v>0</v>
      </c>
      <c r="E44" s="1">
        <f>'[25]НПС на 2024 (июль-декабрь)'!E39+'[25]НПС на 2025 (январь-июнь)'!E39</f>
        <v>2</v>
      </c>
      <c r="F44" s="3"/>
      <c r="G44" s="2">
        <f t="shared" si="1"/>
        <v>0</v>
      </c>
      <c r="H44" s="1">
        <f>'[25]НПС на 2024 (июль-декабрь)'!H39+'[25]НПС на 2025 (январь-июнь)'!H39</f>
        <v>2</v>
      </c>
      <c r="I44" s="3"/>
      <c r="J44" s="2">
        <f t="shared" si="2"/>
        <v>0</v>
      </c>
      <c r="K44" s="1"/>
      <c r="L44" s="3"/>
      <c r="M44" s="2"/>
    </row>
    <row r="45" spans="1:13" x14ac:dyDescent="0.25">
      <c r="A45" s="13" t="s">
        <v>43</v>
      </c>
      <c r="B45" s="1">
        <f>'[25]НПС на 2024 (июль-декабрь)'!B40+'[25]НПС на 2025 (январь-июнь)'!B40</f>
        <v>2</v>
      </c>
      <c r="C45" s="3"/>
      <c r="D45" s="2">
        <f t="shared" si="0"/>
        <v>0</v>
      </c>
      <c r="E45" s="1">
        <f>'[25]НПС на 2024 (июль-декабрь)'!E40+'[25]НПС на 2025 (январь-июнь)'!E40</f>
        <v>2</v>
      </c>
      <c r="F45" s="3"/>
      <c r="G45" s="2">
        <f t="shared" si="1"/>
        <v>0</v>
      </c>
      <c r="H45" s="1">
        <f>'[25]НПС на 2024 (июль-декабрь)'!H40+'[25]НПС на 2025 (январь-июнь)'!H40</f>
        <v>2</v>
      </c>
      <c r="I45" s="3"/>
      <c r="J45" s="2">
        <f t="shared" si="2"/>
        <v>0</v>
      </c>
      <c r="K45" s="1"/>
      <c r="L45" s="3"/>
      <c r="M45" s="2"/>
    </row>
    <row r="46" spans="1:13" x14ac:dyDescent="0.25">
      <c r="A46" s="13" t="s">
        <v>44</v>
      </c>
      <c r="B46" s="1">
        <f>'[25]НПС на 2024 (июль-декабрь)'!B41+'[25]НПС на 2025 (январь-июнь)'!B41</f>
        <v>2</v>
      </c>
      <c r="C46" s="3"/>
      <c r="D46" s="2">
        <f t="shared" si="0"/>
        <v>0</v>
      </c>
      <c r="E46" s="1">
        <f>'[25]НПС на 2024 (июль-декабрь)'!E41+'[25]НПС на 2025 (январь-июнь)'!E41</f>
        <v>2</v>
      </c>
      <c r="F46" s="3"/>
      <c r="G46" s="2">
        <f t="shared" si="1"/>
        <v>0</v>
      </c>
      <c r="H46" s="1">
        <f>'[25]НПС на 2024 (июль-декабрь)'!H41+'[25]НПС на 2025 (январь-июнь)'!H41</f>
        <v>2</v>
      </c>
      <c r="I46" s="3"/>
      <c r="J46" s="2">
        <f t="shared" si="2"/>
        <v>0</v>
      </c>
      <c r="K46" s="1"/>
      <c r="L46" s="3"/>
      <c r="M46" s="2"/>
    </row>
    <row r="47" spans="1:13" x14ac:dyDescent="0.25">
      <c r="A47" s="13" t="s">
        <v>45</v>
      </c>
      <c r="B47" s="1">
        <f>'[25]НПС на 2024 (июль-декабрь)'!B42+'[25]НПС на 2025 (январь-июнь)'!B42</f>
        <v>2</v>
      </c>
      <c r="C47" s="3"/>
      <c r="D47" s="2">
        <f t="shared" si="0"/>
        <v>0</v>
      </c>
      <c r="E47" s="1">
        <f>'[25]НПС на 2024 (июль-декабрь)'!E42+'[25]НПС на 2025 (январь-июнь)'!E42</f>
        <v>2</v>
      </c>
      <c r="F47" s="3"/>
      <c r="G47" s="2">
        <f t="shared" si="1"/>
        <v>0</v>
      </c>
      <c r="H47" s="1">
        <f>'[25]НПС на 2024 (июль-декабрь)'!H42+'[25]НПС на 2025 (январь-июнь)'!H42</f>
        <v>2</v>
      </c>
      <c r="I47" s="3"/>
      <c r="J47" s="2">
        <f t="shared" si="2"/>
        <v>0</v>
      </c>
      <c r="K47" s="1"/>
      <c r="L47" s="3"/>
      <c r="M47" s="2"/>
    </row>
    <row r="48" spans="1:13" x14ac:dyDescent="0.25">
      <c r="A48" s="13" t="s">
        <v>46</v>
      </c>
      <c r="B48" s="1">
        <f>'[25]НПС на 2024 (июль-декабрь)'!B43+'[25]НПС на 2025 (январь-июнь)'!B43</f>
        <v>2</v>
      </c>
      <c r="C48" s="3"/>
      <c r="D48" s="2">
        <f t="shared" si="0"/>
        <v>0</v>
      </c>
      <c r="E48" s="1">
        <f>'[25]НПС на 2024 (июль-декабрь)'!E43+'[25]НПС на 2025 (январь-июнь)'!E43</f>
        <v>2</v>
      </c>
      <c r="F48" s="3"/>
      <c r="G48" s="2">
        <f t="shared" si="1"/>
        <v>0</v>
      </c>
      <c r="H48" s="1">
        <f>'[25]НПС на 2024 (июль-декабрь)'!H43+'[25]НПС на 2025 (январь-июнь)'!H43</f>
        <v>2</v>
      </c>
      <c r="I48" s="3"/>
      <c r="J48" s="2">
        <f t="shared" si="2"/>
        <v>0</v>
      </c>
      <c r="K48" s="1"/>
      <c r="L48" s="3"/>
      <c r="M48" s="2"/>
    </row>
    <row r="49" spans="1:14" x14ac:dyDescent="0.25">
      <c r="A49" s="13" t="s">
        <v>47</v>
      </c>
      <c r="B49" s="1">
        <f>'[25]НПС на 2024 (июль-декабрь)'!B44+'[25]НПС на 2025 (январь-июнь)'!B44</f>
        <v>2</v>
      </c>
      <c r="C49" s="3"/>
      <c r="D49" s="2">
        <f t="shared" si="0"/>
        <v>0</v>
      </c>
      <c r="E49" s="1">
        <f>'[25]НПС на 2024 (июль-декабрь)'!E44+'[25]НПС на 2025 (январь-июнь)'!E44</f>
        <v>2</v>
      </c>
      <c r="F49" s="3"/>
      <c r="G49" s="2">
        <f t="shared" si="1"/>
        <v>0</v>
      </c>
      <c r="H49" s="1">
        <f>'[25]НПС на 2024 (июль-декабрь)'!H44+'[25]НПС на 2025 (январь-июнь)'!H44</f>
        <v>2</v>
      </c>
      <c r="I49" s="3"/>
      <c r="J49" s="2">
        <f t="shared" si="2"/>
        <v>0</v>
      </c>
      <c r="K49" s="1"/>
      <c r="L49" s="3"/>
      <c r="M49" s="2"/>
    </row>
    <row r="50" spans="1:14" x14ac:dyDescent="0.25">
      <c r="A50" s="13" t="s">
        <v>48</v>
      </c>
      <c r="B50" s="1">
        <f>'[25]НПС на 2024 (июль-декабрь)'!B45+'[25]НПС на 2025 (январь-июнь)'!B45</f>
        <v>2</v>
      </c>
      <c r="C50" s="3"/>
      <c r="D50" s="2">
        <f t="shared" si="0"/>
        <v>0</v>
      </c>
      <c r="E50" s="1">
        <f>'[25]НПС на 2024 (июль-декабрь)'!E45+'[25]НПС на 2025 (январь-июнь)'!E45</f>
        <v>2</v>
      </c>
      <c r="F50" s="3"/>
      <c r="G50" s="2">
        <f t="shared" si="1"/>
        <v>0</v>
      </c>
      <c r="H50" s="1">
        <f>'[25]НПС на 2024 (июль-декабрь)'!H45+'[25]НПС на 2025 (январь-июнь)'!H45</f>
        <v>2</v>
      </c>
      <c r="I50" s="3"/>
      <c r="J50" s="2">
        <f t="shared" si="2"/>
        <v>0</v>
      </c>
      <c r="K50" s="1"/>
      <c r="L50" s="3"/>
      <c r="M50" s="2"/>
    </row>
    <row r="51" spans="1:14" x14ac:dyDescent="0.25">
      <c r="A51" s="13" t="s">
        <v>49</v>
      </c>
      <c r="B51" s="1">
        <f>'[25]НПС на 2024 (июль-декабрь)'!B46+'[25]НПС на 2025 (январь-июнь)'!B46</f>
        <v>2</v>
      </c>
      <c r="C51" s="3"/>
      <c r="D51" s="2">
        <f t="shared" si="0"/>
        <v>0</v>
      </c>
      <c r="E51" s="1">
        <f>'[25]НПС на 2024 (июль-декабрь)'!E46+'[25]НПС на 2025 (январь-июнь)'!E46</f>
        <v>2</v>
      </c>
      <c r="F51" s="3"/>
      <c r="G51" s="2">
        <f t="shared" si="1"/>
        <v>0</v>
      </c>
      <c r="H51" s="1">
        <f>'[25]НПС на 2024 (июль-декабрь)'!H46+'[25]НПС на 2025 (январь-июнь)'!H46</f>
        <v>2</v>
      </c>
      <c r="I51" s="3"/>
      <c r="J51" s="2">
        <f t="shared" si="2"/>
        <v>0</v>
      </c>
      <c r="K51" s="1"/>
      <c r="L51" s="3"/>
      <c r="M51" s="2"/>
    </row>
    <row r="52" spans="1:14" x14ac:dyDescent="0.25">
      <c r="A52" s="13" t="s">
        <v>50</v>
      </c>
      <c r="B52" s="1">
        <f>'[25]НПС на 2024 (июль-декабрь)'!B47+'[25]НПС на 2025 (январь-июнь)'!B47</f>
        <v>2</v>
      </c>
      <c r="C52" s="3"/>
      <c r="D52" s="2">
        <f t="shared" si="0"/>
        <v>0</v>
      </c>
      <c r="E52" s="1">
        <f>'[25]НПС на 2024 (июль-декабрь)'!E47+'[25]НПС на 2025 (январь-июнь)'!E47</f>
        <v>2</v>
      </c>
      <c r="F52" s="3"/>
      <c r="G52" s="2">
        <f t="shared" si="1"/>
        <v>0</v>
      </c>
      <c r="H52" s="1">
        <f>'[25]НПС на 2024 (июль-декабрь)'!H47+'[25]НПС на 2025 (январь-июнь)'!H47</f>
        <v>2</v>
      </c>
      <c r="I52" s="3"/>
      <c r="J52" s="2">
        <f t="shared" si="2"/>
        <v>0</v>
      </c>
      <c r="K52" s="1"/>
      <c r="L52" s="3"/>
      <c r="M52" s="2"/>
    </row>
    <row r="53" spans="1:14" x14ac:dyDescent="0.25">
      <c r="A53" s="13" t="s">
        <v>51</v>
      </c>
      <c r="B53" s="1">
        <f>'[25]НПС на 2024 (июль-декабрь)'!B48+'[25]НПС на 2025 (январь-июнь)'!B48</f>
        <v>2</v>
      </c>
      <c r="C53" s="3"/>
      <c r="D53" s="2">
        <f t="shared" si="0"/>
        <v>0</v>
      </c>
      <c r="E53" s="1">
        <f>'[25]НПС на 2024 (июль-декабрь)'!E48+'[25]НПС на 2025 (январь-июнь)'!E48</f>
        <v>2</v>
      </c>
      <c r="F53" s="3"/>
      <c r="G53" s="2">
        <f t="shared" si="1"/>
        <v>0</v>
      </c>
      <c r="H53" s="1">
        <f>'[25]НПС на 2024 (июль-декабрь)'!H48+'[25]НПС на 2025 (январь-июнь)'!H48</f>
        <v>2</v>
      </c>
      <c r="I53" s="3"/>
      <c r="J53" s="2">
        <f t="shared" si="2"/>
        <v>0</v>
      </c>
      <c r="K53" s="1"/>
      <c r="L53" s="3"/>
      <c r="M53" s="2"/>
    </row>
    <row r="54" spans="1:14" x14ac:dyDescent="0.25">
      <c r="A54" s="13" t="s">
        <v>52</v>
      </c>
      <c r="B54" s="1">
        <f>'[25]НПС на 2024 (июль-декабрь)'!B49+'[25]НПС на 2025 (январь-июнь)'!B49</f>
        <v>2</v>
      </c>
      <c r="C54" s="3"/>
      <c r="D54" s="2">
        <f t="shared" si="0"/>
        <v>0</v>
      </c>
      <c r="E54" s="1">
        <f>'[25]НПС на 2024 (июль-декабрь)'!E49+'[25]НПС на 2025 (январь-июнь)'!E49</f>
        <v>2</v>
      </c>
      <c r="F54" s="3"/>
      <c r="G54" s="2">
        <f t="shared" si="1"/>
        <v>0</v>
      </c>
      <c r="H54" s="1">
        <f>'[25]НПС на 2024 (июль-декабрь)'!H49+'[25]НПС на 2025 (январь-июнь)'!H49</f>
        <v>2</v>
      </c>
      <c r="I54" s="3"/>
      <c r="J54" s="2">
        <f t="shared" si="2"/>
        <v>0</v>
      </c>
      <c r="K54" s="1"/>
      <c r="L54" s="3"/>
      <c r="M54" s="2"/>
    </row>
    <row r="55" spans="1:14" x14ac:dyDescent="0.25">
      <c r="B55">
        <f>SUM(B9:B54)</f>
        <v>679866</v>
      </c>
      <c r="D55" s="2">
        <f>SUM(D9:D54)</f>
        <v>0</v>
      </c>
      <c r="E55">
        <f>SUM(E9:E54)</f>
        <v>80204</v>
      </c>
      <c r="G55" s="2">
        <f>SUM(G9:G54)</f>
        <v>0</v>
      </c>
      <c r="H55">
        <f>SUM(H9:H54)</f>
        <v>13850</v>
      </c>
      <c r="J55" s="2">
        <f>SUM(J9:J54)</f>
        <v>0</v>
      </c>
      <c r="K55">
        <f>SUM(K9:K54)</f>
        <v>880</v>
      </c>
      <c r="M55" s="2">
        <f>SUM(M9:M54)</f>
        <v>0</v>
      </c>
    </row>
    <row r="56" spans="1:14" x14ac:dyDescent="0.25">
      <c r="B56" s="5"/>
      <c r="D56" s="6">
        <f>D55/B55</f>
        <v>0</v>
      </c>
      <c r="G56" s="6">
        <f>G55/E55</f>
        <v>0</v>
      </c>
      <c r="J56" s="6"/>
      <c r="K56" s="7" t="s">
        <v>58</v>
      </c>
      <c r="L56" s="7"/>
      <c r="M56" s="8">
        <f>D55+G55+J55+M55</f>
        <v>0</v>
      </c>
      <c r="N56" s="9"/>
    </row>
    <row r="57" spans="1:14" x14ac:dyDescent="0.25">
      <c r="K57" s="7" t="s">
        <v>59</v>
      </c>
      <c r="L57" s="7"/>
      <c r="M57" s="8">
        <f>M56/1.2</f>
        <v>0</v>
      </c>
      <c r="N57" s="9"/>
    </row>
    <row r="58" spans="1:14" x14ac:dyDescent="0.25">
      <c r="K58" s="7" t="s">
        <v>6</v>
      </c>
      <c r="L58" s="7">
        <f>B55+E55+H55</f>
        <v>773920</v>
      </c>
    </row>
    <row r="60" spans="1:14" ht="64.5" customHeight="1" x14ac:dyDescent="0.25">
      <c r="A60" s="18" t="s">
        <v>57</v>
      </c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</row>
    <row r="61" spans="1:14" x14ac:dyDescent="0.25">
      <c r="M61" s="10"/>
    </row>
  </sheetData>
  <mergeCells count="9">
    <mergeCell ref="A60:M60"/>
    <mergeCell ref="A1:M1"/>
    <mergeCell ref="A3:M3"/>
    <mergeCell ref="A4:M4"/>
    <mergeCell ref="A5:J5"/>
    <mergeCell ref="B7:D7"/>
    <mergeCell ref="E7:G7"/>
    <mergeCell ref="H7:J7"/>
    <mergeCell ref="K7:M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2024-2025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Тяпухина Анна Георгиевна</dc:creator>
  <cp:lastModifiedBy>Гараева Дания Мирасовна</cp:lastModifiedBy>
  <dcterms:created xsi:type="dcterms:W3CDTF">2024-04-12T09:42:48Z</dcterms:created>
  <dcterms:modified xsi:type="dcterms:W3CDTF">2024-05-08T10:14:57Z</dcterms:modified>
</cp:coreProperties>
</file>